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aff\Downloads\"/>
    </mc:Choice>
  </mc:AlternateContent>
  <bookViews>
    <workbookView xWindow="-120" yWindow="-120" windowWidth="29040" windowHeight="15840" firstSheet="1" activeTab="1"/>
  </bookViews>
  <sheets>
    <sheet name="Data List" sheetId="11" state="hidden" r:id="rId1"/>
    <sheet name="Confirmed Staff Salaries" sheetId="12" r:id="rId2"/>
    <sheet name="Staff Costs Evidence Submission" sheetId="14" r:id="rId3"/>
    <sheet name="Apprenticeship Levy Evidence" sheetId="16" r:id="rId4"/>
    <sheet name="Other Direct Costs" sheetId="15" r:id="rId5"/>
    <sheet name="Claims Sheet" sheetId="10" r:id="rId6"/>
    <sheet name="Participant Evidence Submission" sheetId="13" r:id="rId7"/>
  </sheets>
  <definedNames>
    <definedName name="_xlnm._FilterDatabase" localSheetId="5" hidden="1">'Claims Sheet'!$A$2:$AB$757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16" l="1"/>
  <c r="I45" i="12"/>
  <c r="I44" i="12"/>
  <c r="I43" i="12"/>
  <c r="I42" i="12"/>
  <c r="I41" i="12"/>
  <c r="I40" i="12"/>
  <c r="I39" i="12"/>
  <c r="I38" i="12"/>
  <c r="I37" i="12"/>
  <c r="I33" i="12"/>
  <c r="I32" i="12"/>
  <c r="I31" i="12"/>
  <c r="I30" i="12"/>
  <c r="I29" i="12"/>
  <c r="I28" i="12"/>
  <c r="I27" i="12"/>
  <c r="I26" i="12"/>
  <c r="I25" i="12"/>
  <c r="I21" i="12"/>
  <c r="I20" i="12"/>
  <c r="I19" i="12"/>
  <c r="I18" i="12"/>
  <c r="I17" i="12"/>
  <c r="I16" i="12"/>
  <c r="I15" i="12"/>
  <c r="I14" i="12"/>
  <c r="I13" i="12"/>
  <c r="G45" i="12"/>
  <c r="G44" i="12"/>
  <c r="G43" i="12"/>
  <c r="G42" i="12"/>
  <c r="G41" i="12"/>
  <c r="G40" i="12"/>
  <c r="G39" i="12"/>
  <c r="G38" i="12"/>
  <c r="G37" i="12"/>
  <c r="G33" i="12"/>
  <c r="G32" i="12"/>
  <c r="G31" i="12"/>
  <c r="G30" i="12"/>
  <c r="G29" i="12"/>
  <c r="G28" i="12"/>
  <c r="G27" i="12"/>
  <c r="G26" i="12"/>
  <c r="G25" i="12"/>
  <c r="G21" i="12"/>
  <c r="G20" i="12"/>
  <c r="G19" i="12"/>
  <c r="G18" i="12"/>
  <c r="G17" i="12"/>
  <c r="G16" i="12"/>
  <c r="G15" i="12"/>
  <c r="G14" i="12"/>
  <c r="G13" i="12"/>
  <c r="I4" i="12"/>
  <c r="I5" i="12"/>
  <c r="I6" i="12"/>
  <c r="I7" i="12"/>
  <c r="I8" i="12"/>
  <c r="I9" i="12"/>
  <c r="G4" i="12"/>
  <c r="G5" i="12"/>
  <c r="G6" i="12"/>
  <c r="G7" i="12"/>
  <c r="G8" i="12"/>
  <c r="G9" i="12"/>
  <c r="G3" i="12"/>
  <c r="L14" i="12"/>
  <c r="E3" i="12"/>
  <c r="L5" i="12"/>
  <c r="L6" i="12"/>
  <c r="Z4" i="10"/>
  <c r="Z5" i="10"/>
  <c r="Z6" i="10"/>
  <c r="Z7" i="10"/>
  <c r="Z8" i="10"/>
  <c r="Z9" i="10"/>
  <c r="Z10" i="10"/>
  <c r="Z11" i="10"/>
  <c r="Z12" i="10"/>
  <c r="Z13" i="10"/>
  <c r="Z14" i="10"/>
  <c r="Z15" i="10"/>
  <c r="Z16" i="10"/>
  <c r="Z17" i="10"/>
  <c r="Z18" i="10"/>
  <c r="Z19" i="10"/>
  <c r="Z20" i="10"/>
  <c r="Z21" i="10"/>
  <c r="Z22" i="10"/>
  <c r="Z23" i="10"/>
  <c r="Z24" i="10"/>
  <c r="Z25" i="10"/>
  <c r="Z26" i="10"/>
  <c r="Z27" i="10"/>
  <c r="Z28" i="10"/>
  <c r="Z29" i="10"/>
  <c r="Z30" i="10"/>
  <c r="Z31" i="10"/>
  <c r="Z32" i="10"/>
  <c r="Z33" i="10"/>
  <c r="Z34" i="10"/>
  <c r="Z35" i="10"/>
  <c r="Z36" i="10"/>
  <c r="Z37" i="10"/>
  <c r="Z38" i="10"/>
  <c r="Z39" i="10"/>
  <c r="Z40" i="10"/>
  <c r="Z41" i="10"/>
  <c r="Z42" i="10"/>
  <c r="Z43" i="10"/>
  <c r="Z44" i="10"/>
  <c r="Z45" i="10"/>
  <c r="Z46" i="10"/>
  <c r="Z47" i="10"/>
  <c r="Z48" i="10"/>
  <c r="Z49" i="10"/>
  <c r="Z50" i="10"/>
  <c r="Z51" i="10"/>
  <c r="Z52" i="10"/>
  <c r="Z53" i="10"/>
  <c r="Z54" i="10"/>
  <c r="Z55" i="10"/>
  <c r="Z56" i="10"/>
  <c r="Z57" i="10"/>
  <c r="Z58" i="10"/>
  <c r="Z59" i="10"/>
  <c r="Z60" i="10"/>
  <c r="Z61" i="10"/>
  <c r="Z62" i="10"/>
  <c r="Z63" i="10"/>
  <c r="Z64" i="10"/>
  <c r="Z65" i="10"/>
  <c r="Z66" i="10"/>
  <c r="Z67" i="10"/>
  <c r="Z68" i="10"/>
  <c r="Z69" i="10"/>
  <c r="Z70" i="10"/>
  <c r="Z71" i="10"/>
  <c r="Z72" i="10"/>
  <c r="Z73" i="10"/>
  <c r="Z74" i="10"/>
  <c r="Z75" i="10"/>
  <c r="Z76" i="10"/>
  <c r="Z77" i="10"/>
  <c r="Z78" i="10"/>
  <c r="Z79" i="10"/>
  <c r="Z80" i="10"/>
  <c r="Z81" i="10"/>
  <c r="Z82" i="10"/>
  <c r="Z83" i="10"/>
  <c r="Z84" i="10"/>
  <c r="Z85" i="10"/>
  <c r="Z86" i="10"/>
  <c r="Z87" i="10"/>
  <c r="Z88" i="10"/>
  <c r="Z89" i="10"/>
  <c r="Z90" i="10"/>
  <c r="Z91" i="10"/>
  <c r="Z92" i="10"/>
  <c r="Z93" i="10"/>
  <c r="Z94" i="10"/>
  <c r="Z95" i="10"/>
  <c r="Z96" i="10"/>
  <c r="Z97" i="10"/>
  <c r="Z98" i="10"/>
  <c r="Z99" i="10"/>
  <c r="Z100" i="10"/>
  <c r="Z101" i="10"/>
  <c r="Z102" i="10"/>
  <c r="Z103" i="10"/>
  <c r="Z104" i="10"/>
  <c r="Z105" i="10"/>
  <c r="Z106" i="10"/>
  <c r="Z107" i="10"/>
  <c r="Z108" i="10"/>
  <c r="Z109" i="10"/>
  <c r="Z110" i="10"/>
  <c r="Z111" i="10"/>
  <c r="Z112" i="10"/>
  <c r="Z113" i="10"/>
  <c r="Z114" i="10"/>
  <c r="Z115" i="10"/>
  <c r="Z116" i="10"/>
  <c r="Z117" i="10"/>
  <c r="Z118" i="10"/>
  <c r="Z119" i="10"/>
  <c r="Z120" i="10"/>
  <c r="Z121" i="10"/>
  <c r="Z122" i="10"/>
  <c r="Z123" i="10"/>
  <c r="Z124" i="10"/>
  <c r="Z125" i="10"/>
  <c r="Z126" i="10"/>
  <c r="Z127" i="10"/>
  <c r="Z128" i="10"/>
  <c r="Z129" i="10"/>
  <c r="Z130" i="10"/>
  <c r="Z131" i="10"/>
  <c r="Z132" i="10"/>
  <c r="Z133" i="10"/>
  <c r="Z134" i="10"/>
  <c r="Z135" i="10"/>
  <c r="Z136" i="10"/>
  <c r="Z137" i="10"/>
  <c r="Z138" i="10"/>
  <c r="Z139" i="10"/>
  <c r="Z140" i="10"/>
  <c r="Z141" i="10"/>
  <c r="Z142" i="10"/>
  <c r="Z143" i="10"/>
  <c r="Z144" i="10"/>
  <c r="Z145" i="10"/>
  <c r="Z146" i="10"/>
  <c r="Z147" i="10"/>
  <c r="Z148" i="10"/>
  <c r="Z149" i="10"/>
  <c r="Z150" i="10"/>
  <c r="Z151" i="10"/>
  <c r="Z152" i="10"/>
  <c r="Z153" i="10"/>
  <c r="Z154" i="10"/>
  <c r="Z155" i="10"/>
  <c r="Z156" i="10"/>
  <c r="Z157" i="10"/>
  <c r="Z158" i="10"/>
  <c r="Z159" i="10"/>
  <c r="Z160" i="10"/>
  <c r="Z161" i="10"/>
  <c r="Z162" i="10"/>
  <c r="Z163" i="10"/>
  <c r="Z164" i="10"/>
  <c r="Z165" i="10"/>
  <c r="Z166" i="10"/>
  <c r="Z167" i="10"/>
  <c r="Z168" i="10"/>
  <c r="Z169" i="10"/>
  <c r="Z170" i="10"/>
  <c r="Z171" i="10"/>
  <c r="Z172" i="10"/>
  <c r="Z173" i="10"/>
  <c r="Z174" i="10"/>
  <c r="Z175" i="10"/>
  <c r="Z176" i="10"/>
  <c r="Z177" i="10"/>
  <c r="Z178" i="10"/>
  <c r="Z179" i="10"/>
  <c r="Z180" i="10"/>
  <c r="Z181" i="10"/>
  <c r="Z182" i="10"/>
  <c r="Z183" i="10"/>
  <c r="Z184" i="10"/>
  <c r="Z185" i="10"/>
  <c r="Z186" i="10"/>
  <c r="Z187" i="10"/>
  <c r="Z188" i="10"/>
  <c r="Z189" i="10"/>
  <c r="Z190" i="10"/>
  <c r="Z191" i="10"/>
  <c r="Z192" i="10"/>
  <c r="Z193" i="10"/>
  <c r="Z194" i="10"/>
  <c r="Z195" i="10"/>
  <c r="Z196" i="10"/>
  <c r="Z197" i="10"/>
  <c r="Z198" i="10"/>
  <c r="Z199" i="10"/>
  <c r="Z200" i="10"/>
  <c r="Z201" i="10"/>
  <c r="Z202" i="10"/>
  <c r="Z203" i="10"/>
  <c r="Z204" i="10"/>
  <c r="Z205" i="10"/>
  <c r="Z206" i="10"/>
  <c r="Z207" i="10"/>
  <c r="Z208" i="10"/>
  <c r="Z209" i="10"/>
  <c r="Z210" i="10"/>
  <c r="Z211" i="10"/>
  <c r="Z212" i="10"/>
  <c r="Z213" i="10"/>
  <c r="Z214" i="10"/>
  <c r="Z215" i="10"/>
  <c r="Z216" i="10"/>
  <c r="Z217" i="10"/>
  <c r="Z218" i="10"/>
  <c r="Z219" i="10"/>
  <c r="Z220" i="10"/>
  <c r="Z221" i="10"/>
  <c r="Z222" i="10"/>
  <c r="Z223" i="10"/>
  <c r="Z224" i="10"/>
  <c r="Z225" i="10"/>
  <c r="Z226" i="10"/>
  <c r="Z227" i="10"/>
  <c r="Z228" i="10"/>
  <c r="Z229" i="10"/>
  <c r="Z230" i="10"/>
  <c r="Z231" i="10"/>
  <c r="Z232" i="10"/>
  <c r="Z233" i="10"/>
  <c r="Z234" i="10"/>
  <c r="Z235" i="10"/>
  <c r="Z236" i="10"/>
  <c r="Z237" i="10"/>
  <c r="Z238" i="10"/>
  <c r="Z239" i="10"/>
  <c r="Z240" i="10"/>
  <c r="Z241" i="10"/>
  <c r="Z242" i="10"/>
  <c r="Z243" i="10"/>
  <c r="Z244" i="10"/>
  <c r="Z245" i="10"/>
  <c r="Z246" i="10"/>
  <c r="Z247" i="10"/>
  <c r="Z248" i="10"/>
  <c r="Z249" i="10"/>
  <c r="Z250" i="10"/>
  <c r="Z251" i="10"/>
  <c r="Z252" i="10"/>
  <c r="Z253" i="10"/>
  <c r="Z254" i="10"/>
  <c r="Z255" i="10"/>
  <c r="Z256" i="10"/>
  <c r="Z257" i="10"/>
  <c r="Z258" i="10"/>
  <c r="Z259" i="10"/>
  <c r="Z260" i="10"/>
  <c r="Z261" i="10"/>
  <c r="Z262" i="10"/>
  <c r="Z263" i="10"/>
  <c r="Z264" i="10"/>
  <c r="Z265" i="10"/>
  <c r="Z266" i="10"/>
  <c r="Z267" i="10"/>
  <c r="Z268" i="10"/>
  <c r="Z269" i="10"/>
  <c r="Z270" i="10"/>
  <c r="Z271" i="10"/>
  <c r="Z272" i="10"/>
  <c r="Z273" i="10"/>
  <c r="Z274" i="10"/>
  <c r="Z275" i="10"/>
  <c r="Z276" i="10"/>
  <c r="Z277" i="10"/>
  <c r="Z278" i="10"/>
  <c r="Z279" i="10"/>
  <c r="Z280" i="10"/>
  <c r="Z281" i="10"/>
  <c r="Z282" i="10"/>
  <c r="Z283" i="10"/>
  <c r="Z284" i="10"/>
  <c r="Z285" i="10"/>
  <c r="Z286" i="10"/>
  <c r="Z287" i="10"/>
  <c r="Z288" i="10"/>
  <c r="Z289" i="10"/>
  <c r="Z290" i="10"/>
  <c r="Z291" i="10"/>
  <c r="Z292" i="10"/>
  <c r="Z293" i="10"/>
  <c r="Z294" i="10"/>
  <c r="Z295" i="10"/>
  <c r="Z296" i="10"/>
  <c r="Z297" i="10"/>
  <c r="Z298" i="10"/>
  <c r="Z299" i="10"/>
  <c r="Z300" i="10"/>
  <c r="Z301" i="10"/>
  <c r="Z302" i="10"/>
  <c r="Z303" i="10"/>
  <c r="Z304" i="10"/>
  <c r="Z305" i="10"/>
  <c r="Z306" i="10"/>
  <c r="Z307" i="10"/>
  <c r="Z308" i="10"/>
  <c r="Z309" i="10"/>
  <c r="Z310" i="10"/>
  <c r="Z311" i="10"/>
  <c r="Z312" i="10"/>
  <c r="Z313" i="10"/>
  <c r="Z314" i="10"/>
  <c r="Z315" i="10"/>
  <c r="Z316" i="10"/>
  <c r="Z317" i="10"/>
  <c r="Z318" i="10"/>
  <c r="Z319" i="10"/>
  <c r="Z320" i="10"/>
  <c r="Z321" i="10"/>
  <c r="Z322" i="10"/>
  <c r="Z323" i="10"/>
  <c r="Z324" i="10"/>
  <c r="Z325" i="10"/>
  <c r="Z326" i="10"/>
  <c r="Z327" i="10"/>
  <c r="Z328" i="10"/>
  <c r="Z329" i="10"/>
  <c r="Z330" i="10"/>
  <c r="Z331" i="10"/>
  <c r="Z332" i="10"/>
  <c r="Z333" i="10"/>
  <c r="Z334" i="10"/>
  <c r="Z335" i="10"/>
  <c r="Z336" i="10"/>
  <c r="Z337" i="10"/>
  <c r="Z338" i="10"/>
  <c r="Z339" i="10"/>
  <c r="Z340" i="10"/>
  <c r="Z341" i="10"/>
  <c r="Z342" i="10"/>
  <c r="Z343" i="10"/>
  <c r="Z344" i="10"/>
  <c r="Z345" i="10"/>
  <c r="Z346" i="10"/>
  <c r="Z347" i="10"/>
  <c r="Z348" i="10"/>
  <c r="Z349" i="10"/>
  <c r="Z350" i="10"/>
  <c r="Z351" i="10"/>
  <c r="Z352" i="10"/>
  <c r="Z353" i="10"/>
  <c r="Z354" i="10"/>
  <c r="Z355" i="10"/>
  <c r="Z356" i="10"/>
  <c r="Z357" i="10"/>
  <c r="Z358" i="10"/>
  <c r="Z359" i="10"/>
  <c r="Z360" i="10"/>
  <c r="Z361" i="10"/>
  <c r="Z362" i="10"/>
  <c r="Z363" i="10"/>
  <c r="Z364" i="10"/>
  <c r="Z365" i="10"/>
  <c r="Z366" i="10"/>
  <c r="Z367" i="10"/>
  <c r="Z368" i="10"/>
  <c r="Z369" i="10"/>
  <c r="Z370" i="10"/>
  <c r="Z371" i="10"/>
  <c r="Z372" i="10"/>
  <c r="Z373" i="10"/>
  <c r="Z374" i="10"/>
  <c r="Z375" i="10"/>
  <c r="Z376" i="10"/>
  <c r="Z377" i="10"/>
  <c r="Z378" i="10"/>
  <c r="Z379" i="10"/>
  <c r="Z380" i="10"/>
  <c r="Z381" i="10"/>
  <c r="Z382" i="10"/>
  <c r="Z383" i="10"/>
  <c r="Z384" i="10"/>
  <c r="Z385" i="10"/>
  <c r="Z386" i="10"/>
  <c r="Z387" i="10"/>
  <c r="Z388" i="10"/>
  <c r="Z389" i="10"/>
  <c r="Z390" i="10"/>
  <c r="Z391" i="10"/>
  <c r="Z392" i="10"/>
  <c r="Z393" i="10"/>
  <c r="Z394" i="10"/>
  <c r="Z395" i="10"/>
  <c r="Z396" i="10"/>
  <c r="Z397" i="10"/>
  <c r="Z398" i="10"/>
  <c r="Z399" i="10"/>
  <c r="Z400" i="10"/>
  <c r="Z401" i="10"/>
  <c r="Z402" i="10"/>
  <c r="Z403" i="10"/>
  <c r="Z404" i="10"/>
  <c r="Z405" i="10"/>
  <c r="Z406" i="10"/>
  <c r="Z407" i="10"/>
  <c r="Z408" i="10"/>
  <c r="Z409" i="10"/>
  <c r="Z410" i="10"/>
  <c r="Z411" i="10"/>
  <c r="Z412" i="10"/>
  <c r="Z413" i="10"/>
  <c r="Z414" i="10"/>
  <c r="Z415" i="10"/>
  <c r="Z416" i="10"/>
  <c r="Z417" i="10"/>
  <c r="Z418" i="10"/>
  <c r="Z419" i="10"/>
  <c r="Z420" i="10"/>
  <c r="Z421" i="10"/>
  <c r="Z422" i="10"/>
  <c r="Z423" i="10"/>
  <c r="Z424" i="10"/>
  <c r="Z425" i="10"/>
  <c r="Z426" i="10"/>
  <c r="Z427" i="10"/>
  <c r="Z428" i="10"/>
  <c r="Z429" i="10"/>
  <c r="Z430" i="10"/>
  <c r="Z431" i="10"/>
  <c r="Z432" i="10"/>
  <c r="Z433" i="10"/>
  <c r="Z434" i="10"/>
  <c r="Z435" i="10"/>
  <c r="Z436" i="10"/>
  <c r="Z437" i="10"/>
  <c r="Z438" i="10"/>
  <c r="Z439" i="10"/>
  <c r="Z440" i="10"/>
  <c r="Z441" i="10"/>
  <c r="Z442" i="10"/>
  <c r="Z443" i="10"/>
  <c r="Z444" i="10"/>
  <c r="Z445" i="10"/>
  <c r="Z446" i="10"/>
  <c r="Z447" i="10"/>
  <c r="Z448" i="10"/>
  <c r="Z449" i="10"/>
  <c r="Z450" i="10"/>
  <c r="Z451" i="10"/>
  <c r="Z452" i="10"/>
  <c r="Z453" i="10"/>
  <c r="Z454" i="10"/>
  <c r="Z455" i="10"/>
  <c r="Z456" i="10"/>
  <c r="Z457" i="10"/>
  <c r="Z458" i="10"/>
  <c r="Z459" i="10"/>
  <c r="Z460" i="10"/>
  <c r="Z461" i="10"/>
  <c r="Z462" i="10"/>
  <c r="Z463" i="10"/>
  <c r="Z464" i="10"/>
  <c r="Z465" i="10"/>
  <c r="Z466" i="10"/>
  <c r="Z467" i="10"/>
  <c r="Z468" i="10"/>
  <c r="Z469" i="10"/>
  <c r="Z470" i="10"/>
  <c r="Z471" i="10"/>
  <c r="Z472" i="10"/>
  <c r="Z473" i="10"/>
  <c r="Z474" i="10"/>
  <c r="Z475" i="10"/>
  <c r="Z476" i="10"/>
  <c r="Z477" i="10"/>
  <c r="Z478" i="10"/>
  <c r="Z479" i="10"/>
  <c r="Z480" i="10"/>
  <c r="Z481" i="10"/>
  <c r="Z482" i="10"/>
  <c r="Z483" i="10"/>
  <c r="Z484" i="10"/>
  <c r="Z485" i="10"/>
  <c r="Z486" i="10"/>
  <c r="Z487" i="10"/>
  <c r="Z488" i="10"/>
  <c r="Z489" i="10"/>
  <c r="Z490" i="10"/>
  <c r="Z491" i="10"/>
  <c r="Z492" i="10"/>
  <c r="Z493" i="10"/>
  <c r="Z494" i="10"/>
  <c r="Z495" i="10"/>
  <c r="Z496" i="10"/>
  <c r="Z497" i="10"/>
  <c r="Z498" i="10"/>
  <c r="Z499" i="10"/>
  <c r="Z500" i="10"/>
  <c r="Z501" i="10"/>
  <c r="Z502" i="10"/>
  <c r="Z503" i="10"/>
  <c r="Z504" i="10"/>
  <c r="Z505" i="10"/>
  <c r="Z506" i="10"/>
  <c r="Z507" i="10"/>
  <c r="Z508" i="10"/>
  <c r="Z509" i="10"/>
  <c r="Z510" i="10"/>
  <c r="Z511" i="10"/>
  <c r="Z512" i="10"/>
  <c r="Z513" i="10"/>
  <c r="Z514" i="10"/>
  <c r="Z515" i="10"/>
  <c r="Z516" i="10"/>
  <c r="Z517" i="10"/>
  <c r="Z518" i="10"/>
  <c r="Z519" i="10"/>
  <c r="Z520" i="10"/>
  <c r="Z521" i="10"/>
  <c r="Z522" i="10"/>
  <c r="Z523" i="10"/>
  <c r="Z524" i="10"/>
  <c r="Z525" i="10"/>
  <c r="Z526" i="10"/>
  <c r="Z527" i="10"/>
  <c r="Z528" i="10"/>
  <c r="Z529" i="10"/>
  <c r="Z530" i="10"/>
  <c r="Z531" i="10"/>
  <c r="Z532" i="10"/>
  <c r="Z533" i="10"/>
  <c r="Z534" i="10"/>
  <c r="Z535" i="10"/>
  <c r="Z536" i="10"/>
  <c r="Z537" i="10"/>
  <c r="Z538" i="10"/>
  <c r="Z539" i="10"/>
  <c r="Z540" i="10"/>
  <c r="Z541" i="10"/>
  <c r="Z542" i="10"/>
  <c r="Z543" i="10"/>
  <c r="Z544" i="10"/>
  <c r="Z545" i="10"/>
  <c r="Z546" i="10"/>
  <c r="Z547" i="10"/>
  <c r="Z548" i="10"/>
  <c r="Z549" i="10"/>
  <c r="Z550" i="10"/>
  <c r="Z551" i="10"/>
  <c r="Z552" i="10"/>
  <c r="Z553" i="10"/>
  <c r="Z554" i="10"/>
  <c r="Z555" i="10"/>
  <c r="Z556" i="10"/>
  <c r="Z557" i="10"/>
  <c r="Z558" i="10"/>
  <c r="Z559" i="10"/>
  <c r="Z560" i="10"/>
  <c r="Z561" i="10"/>
  <c r="Z562" i="10"/>
  <c r="Z563" i="10"/>
  <c r="Z564" i="10"/>
  <c r="Z565" i="10"/>
  <c r="Z566" i="10"/>
  <c r="Z567" i="10"/>
  <c r="Z568" i="10"/>
  <c r="Z569" i="10"/>
  <c r="Z570" i="10"/>
  <c r="Z571" i="10"/>
  <c r="Z572" i="10"/>
  <c r="Z573" i="10"/>
  <c r="Z574" i="10"/>
  <c r="Z575" i="10"/>
  <c r="Z576" i="10"/>
  <c r="Z577" i="10"/>
  <c r="Z578" i="10"/>
  <c r="Z579" i="10"/>
  <c r="Z580" i="10"/>
  <c r="Z581" i="10"/>
  <c r="Z582" i="10"/>
  <c r="Z583" i="10"/>
  <c r="Z584" i="10"/>
  <c r="Z585" i="10"/>
  <c r="Z586" i="10"/>
  <c r="Z587" i="10"/>
  <c r="Z588" i="10"/>
  <c r="Z589" i="10"/>
  <c r="Z590" i="10"/>
  <c r="Z591" i="10"/>
  <c r="Z592" i="10"/>
  <c r="Z593" i="10"/>
  <c r="Z594" i="10"/>
  <c r="Z595" i="10"/>
  <c r="Z596" i="10"/>
  <c r="Z597" i="10"/>
  <c r="Z598" i="10"/>
  <c r="Z599" i="10"/>
  <c r="Z600" i="10"/>
  <c r="Z601" i="10"/>
  <c r="Z602" i="10"/>
  <c r="Z603" i="10"/>
  <c r="Z604" i="10"/>
  <c r="Z605" i="10"/>
  <c r="Z606" i="10"/>
  <c r="Z607" i="10"/>
  <c r="Z608" i="10"/>
  <c r="Z609" i="10"/>
  <c r="Z610" i="10"/>
  <c r="Z611" i="10"/>
  <c r="Z612" i="10"/>
  <c r="Z613" i="10"/>
  <c r="Z614" i="10"/>
  <c r="Z615" i="10"/>
  <c r="Z616" i="10"/>
  <c r="Z617" i="10"/>
  <c r="Z618" i="10"/>
  <c r="Z619" i="10"/>
  <c r="Z620" i="10"/>
  <c r="Z621" i="10"/>
  <c r="Z622" i="10"/>
  <c r="Z623" i="10"/>
  <c r="Z624" i="10"/>
  <c r="Z625" i="10"/>
  <c r="Z626" i="10"/>
  <c r="Z627" i="10"/>
  <c r="Z628" i="10"/>
  <c r="Z629" i="10"/>
  <c r="Z630" i="10"/>
  <c r="Z631" i="10"/>
  <c r="Z632" i="10"/>
  <c r="Z633" i="10"/>
  <c r="Z634" i="10"/>
  <c r="Z635" i="10"/>
  <c r="Z636" i="10"/>
  <c r="Z637" i="10"/>
  <c r="Z638" i="10"/>
  <c r="Z639" i="10"/>
  <c r="Z640" i="10"/>
  <c r="Z641" i="10"/>
  <c r="Z642" i="10"/>
  <c r="Z643" i="10"/>
  <c r="Z644" i="10"/>
  <c r="Z645" i="10"/>
  <c r="Z646" i="10"/>
  <c r="Z647" i="10"/>
  <c r="Z648" i="10"/>
  <c r="Z649" i="10"/>
  <c r="Z650" i="10"/>
  <c r="Z651" i="10"/>
  <c r="Z652" i="10"/>
  <c r="Z653" i="10"/>
  <c r="Z654" i="10"/>
  <c r="Z655" i="10"/>
  <c r="Z656" i="10"/>
  <c r="Z657" i="10"/>
  <c r="Z658" i="10"/>
  <c r="Z659" i="10"/>
  <c r="Z660" i="10"/>
  <c r="Z661" i="10"/>
  <c r="Z662" i="10"/>
  <c r="Z663" i="10"/>
  <c r="Z664" i="10"/>
  <c r="Z665" i="10"/>
  <c r="Z666" i="10"/>
  <c r="Z667" i="10"/>
  <c r="Z668" i="10"/>
  <c r="Z669" i="10"/>
  <c r="Z670" i="10"/>
  <c r="Z671" i="10"/>
  <c r="Z672" i="10"/>
  <c r="Z673" i="10"/>
  <c r="Z674" i="10"/>
  <c r="Z675" i="10"/>
  <c r="Z676" i="10"/>
  <c r="Z677" i="10"/>
  <c r="Z678" i="10"/>
  <c r="Z679" i="10"/>
  <c r="Z680" i="10"/>
  <c r="Z681" i="10"/>
  <c r="Z682" i="10"/>
  <c r="Z683" i="10"/>
  <c r="Z684" i="10"/>
  <c r="Z685" i="10"/>
  <c r="Z686" i="10"/>
  <c r="Z687" i="10"/>
  <c r="Z688" i="10"/>
  <c r="Z689" i="10"/>
  <c r="Z690" i="10"/>
  <c r="Z691" i="10"/>
  <c r="Z692" i="10"/>
  <c r="Z693" i="10"/>
  <c r="Z694" i="10"/>
  <c r="Z695" i="10"/>
  <c r="Z696" i="10"/>
  <c r="Z697" i="10"/>
  <c r="Z698" i="10"/>
  <c r="Z699" i="10"/>
  <c r="Z700" i="10"/>
  <c r="Z701" i="10"/>
  <c r="Z702" i="10"/>
  <c r="Z703" i="10"/>
  <c r="Z704" i="10"/>
  <c r="Z705" i="10"/>
  <c r="Z706" i="10"/>
  <c r="Z707" i="10"/>
  <c r="Z708" i="10"/>
  <c r="Z709" i="10"/>
  <c r="Z710" i="10"/>
  <c r="Z711" i="10"/>
  <c r="Z712" i="10"/>
  <c r="Z713" i="10"/>
  <c r="Z714" i="10"/>
  <c r="Z715" i="10"/>
  <c r="Z716" i="10"/>
  <c r="Z717" i="10"/>
  <c r="Z718" i="10"/>
  <c r="Z719" i="10"/>
  <c r="Z720" i="10"/>
  <c r="Z721" i="10"/>
  <c r="Z722" i="10"/>
  <c r="Z723" i="10"/>
  <c r="Z724" i="10"/>
  <c r="Z725" i="10"/>
  <c r="Z726" i="10"/>
  <c r="Z727" i="10"/>
  <c r="Z728" i="10"/>
  <c r="Z729" i="10"/>
  <c r="Z730" i="10"/>
  <c r="Z731" i="10"/>
  <c r="Z732" i="10"/>
  <c r="Z733" i="10"/>
  <c r="Z734" i="10"/>
  <c r="Z735" i="10"/>
  <c r="Z736" i="10"/>
  <c r="Z737" i="10"/>
  <c r="Z738" i="10"/>
  <c r="Z739" i="10"/>
  <c r="Z740" i="10"/>
  <c r="Z741" i="10"/>
  <c r="Z742" i="10"/>
  <c r="Z743" i="10"/>
  <c r="Z744" i="10"/>
  <c r="Z745" i="10"/>
  <c r="Z746" i="10"/>
  <c r="Z747" i="10"/>
  <c r="Z748" i="10"/>
  <c r="Z749" i="10"/>
  <c r="Z750" i="10"/>
  <c r="Z751" i="10"/>
  <c r="Z752" i="10"/>
  <c r="Z753" i="10"/>
  <c r="Z754" i="10"/>
  <c r="Z755" i="10"/>
  <c r="Z756" i="10"/>
  <c r="Z757" i="10"/>
  <c r="Z758" i="10"/>
  <c r="Z759" i="10"/>
  <c r="Z760" i="10"/>
  <c r="Z761" i="10"/>
  <c r="Z762" i="10"/>
  <c r="Z763" i="10"/>
  <c r="Z764" i="10"/>
  <c r="Z765" i="10"/>
  <c r="Z766" i="10"/>
  <c r="Z767" i="10"/>
  <c r="Z768" i="10"/>
  <c r="Z769" i="10"/>
  <c r="Z770" i="10"/>
  <c r="Z771" i="10"/>
  <c r="Z772" i="10"/>
  <c r="Z773" i="10"/>
  <c r="Z774" i="10"/>
  <c r="Z775" i="10"/>
  <c r="Z776" i="10"/>
  <c r="Z777" i="10"/>
  <c r="Z778" i="10"/>
  <c r="Z779" i="10"/>
  <c r="Z780" i="10"/>
  <c r="Z781" i="10"/>
  <c r="Z782" i="10"/>
  <c r="Z783" i="10"/>
  <c r="Z784" i="10"/>
  <c r="Z785" i="10"/>
  <c r="Z786" i="10"/>
  <c r="Z787" i="10"/>
  <c r="Z788" i="10"/>
  <c r="Z789" i="10"/>
  <c r="Z790" i="10"/>
  <c r="Z791" i="10"/>
  <c r="Z792" i="10"/>
  <c r="Z793" i="10"/>
  <c r="Z794" i="10"/>
  <c r="Z795" i="10"/>
  <c r="Z796" i="10"/>
  <c r="Z797" i="10"/>
  <c r="Z798" i="10"/>
  <c r="Z799" i="10"/>
  <c r="Z800" i="10"/>
  <c r="Z801" i="10"/>
  <c r="Z802" i="10"/>
  <c r="Z803" i="10"/>
  <c r="Z804" i="10"/>
  <c r="Z805" i="10"/>
  <c r="Z806" i="10"/>
  <c r="Z807" i="10"/>
  <c r="Z808" i="10"/>
  <c r="Z809" i="10"/>
  <c r="Z810" i="10"/>
  <c r="Z811" i="10"/>
  <c r="Z812" i="10"/>
  <c r="Z813" i="10"/>
  <c r="Z814" i="10"/>
  <c r="Z815" i="10"/>
  <c r="Z816" i="10"/>
  <c r="Z817" i="10"/>
  <c r="Z818" i="10"/>
  <c r="Z819" i="10"/>
  <c r="Z820" i="10"/>
  <c r="Z821" i="10"/>
  <c r="Z822" i="10"/>
  <c r="Z823" i="10"/>
  <c r="Z824" i="10"/>
  <c r="Z825" i="10"/>
  <c r="Z826" i="10"/>
  <c r="Z827" i="10"/>
  <c r="Z828" i="10"/>
  <c r="Z829" i="10"/>
  <c r="Z830" i="10"/>
  <c r="Z831" i="10"/>
  <c r="Z832" i="10"/>
  <c r="Z833" i="10"/>
  <c r="Z834" i="10"/>
  <c r="Z835" i="10"/>
  <c r="Z836" i="10"/>
  <c r="Z837" i="10"/>
  <c r="Z838" i="10"/>
  <c r="Z839" i="10"/>
  <c r="Z840" i="10"/>
  <c r="Z841" i="10"/>
  <c r="Z842" i="10"/>
  <c r="Z843" i="10"/>
  <c r="Z844" i="10"/>
  <c r="Z845" i="10"/>
  <c r="Z846" i="10"/>
  <c r="Z847" i="10"/>
  <c r="Z848" i="10"/>
  <c r="Z849" i="10"/>
  <c r="Z850" i="10"/>
  <c r="Z851" i="10"/>
  <c r="Z852" i="10"/>
  <c r="Z853" i="10"/>
  <c r="Z854" i="10"/>
  <c r="Z855" i="10"/>
  <c r="Z856" i="10"/>
  <c r="Z857" i="10"/>
  <c r="Z858" i="10"/>
  <c r="Z859" i="10"/>
  <c r="Z860" i="10"/>
  <c r="Z861" i="10"/>
  <c r="Z862" i="10"/>
  <c r="Z863" i="10"/>
  <c r="Z864" i="10"/>
  <c r="Z865" i="10"/>
  <c r="Z866" i="10"/>
  <c r="Z867" i="10"/>
  <c r="Z868" i="10"/>
  <c r="Z869" i="10"/>
  <c r="Z870" i="10"/>
  <c r="Z871" i="10"/>
  <c r="Z872" i="10"/>
  <c r="Z873" i="10"/>
  <c r="Z874" i="10"/>
  <c r="Z875" i="10"/>
  <c r="Z876" i="10"/>
  <c r="Z877" i="10"/>
  <c r="Z878" i="10"/>
  <c r="Z879" i="10"/>
  <c r="Z880" i="10"/>
  <c r="Z881" i="10"/>
  <c r="Z882" i="10"/>
  <c r="Z883" i="10"/>
  <c r="Z884" i="10"/>
  <c r="Z885" i="10"/>
  <c r="Z886" i="10"/>
  <c r="Z887" i="10"/>
  <c r="Z888" i="10"/>
  <c r="Z889" i="10"/>
  <c r="Z890" i="10"/>
  <c r="Z891" i="10"/>
  <c r="Z892" i="10"/>
  <c r="Z893" i="10"/>
  <c r="Z894" i="10"/>
  <c r="Z895" i="10"/>
  <c r="Z896" i="10"/>
  <c r="Z897" i="10"/>
  <c r="Z898" i="10"/>
  <c r="Z899" i="10"/>
  <c r="Z900" i="10"/>
  <c r="Z901" i="10"/>
  <c r="Z902" i="10"/>
  <c r="Z903" i="10"/>
  <c r="Z904" i="10"/>
  <c r="Z905" i="10"/>
  <c r="Z906" i="10"/>
  <c r="Z907" i="10"/>
  <c r="Z908" i="10"/>
  <c r="Z909" i="10"/>
  <c r="Z910" i="10"/>
  <c r="Z911" i="10"/>
  <c r="Z912" i="10"/>
  <c r="Z913" i="10"/>
  <c r="Z914" i="10"/>
  <c r="Z915" i="10"/>
  <c r="Z916" i="10"/>
  <c r="Z917" i="10"/>
  <c r="Z918" i="10"/>
  <c r="Z919" i="10"/>
  <c r="Z920" i="10"/>
  <c r="Z921" i="10"/>
  <c r="Z922" i="10"/>
  <c r="Z923" i="10"/>
  <c r="Z924" i="10"/>
  <c r="Z925" i="10"/>
  <c r="Z926" i="10"/>
  <c r="Z927" i="10"/>
  <c r="Z928" i="10"/>
  <c r="Z929" i="10"/>
  <c r="Z930" i="10"/>
  <c r="Z931" i="10"/>
  <c r="Z932" i="10"/>
  <c r="Z933" i="10"/>
  <c r="Z934" i="10"/>
  <c r="Z935" i="10"/>
  <c r="Z936" i="10"/>
  <c r="Z937" i="10"/>
  <c r="Z938" i="10"/>
  <c r="Z939" i="10"/>
  <c r="Z940" i="10"/>
  <c r="Z941" i="10"/>
  <c r="Z942" i="10"/>
  <c r="Z943" i="10"/>
  <c r="Z944" i="10"/>
  <c r="Z945" i="10"/>
  <c r="Z946" i="10"/>
  <c r="Z947" i="10"/>
  <c r="Z948" i="10"/>
  <c r="Z949" i="10"/>
  <c r="Z950" i="10"/>
  <c r="Z951" i="10"/>
  <c r="Z952" i="10"/>
  <c r="Z953" i="10"/>
  <c r="Z954" i="10"/>
  <c r="Z955" i="10"/>
  <c r="Z956" i="10"/>
  <c r="Z957" i="10"/>
  <c r="Z958" i="10"/>
  <c r="Z959" i="10"/>
  <c r="Z960" i="10"/>
  <c r="Z961" i="10"/>
  <c r="Z962" i="10"/>
  <c r="Z963" i="10"/>
  <c r="Z964" i="10"/>
  <c r="Z965" i="10"/>
  <c r="Z966" i="10"/>
  <c r="Z967" i="10"/>
  <c r="Z968" i="10"/>
  <c r="Z969" i="10"/>
  <c r="Z970" i="10"/>
  <c r="Z971" i="10"/>
  <c r="Z972" i="10"/>
  <c r="Z973" i="10"/>
  <c r="Z974" i="10"/>
  <c r="Z975" i="10"/>
  <c r="Z976" i="10"/>
  <c r="Z977" i="10"/>
  <c r="Z978" i="10"/>
  <c r="Z979" i="10"/>
  <c r="Z980" i="10"/>
  <c r="Z981" i="10"/>
  <c r="Z982" i="10"/>
  <c r="Z983" i="10"/>
  <c r="Z984" i="10"/>
  <c r="Z985" i="10"/>
  <c r="Z986" i="10"/>
  <c r="Z987" i="10"/>
  <c r="Z988" i="10"/>
  <c r="Z989" i="10"/>
  <c r="Z990" i="10"/>
  <c r="Z991" i="10"/>
  <c r="Z992" i="10"/>
  <c r="Z993" i="10"/>
  <c r="Z994" i="10"/>
  <c r="Z995" i="10"/>
  <c r="Z996" i="10"/>
  <c r="Z997" i="10"/>
  <c r="Z998" i="10"/>
  <c r="Z999" i="10"/>
  <c r="Z1000" i="10"/>
  <c r="Z1001" i="10"/>
  <c r="Z1002" i="10"/>
  <c r="Z1003" i="10"/>
  <c r="Z1004" i="10"/>
  <c r="Z1005" i="10"/>
  <c r="Z1006" i="10"/>
  <c r="Z1007" i="10"/>
  <c r="Z1008" i="10"/>
  <c r="Z1009" i="10"/>
  <c r="Z1010" i="10"/>
  <c r="Z1011" i="10"/>
  <c r="Z1012" i="10"/>
  <c r="Z1013" i="10"/>
  <c r="Z1014" i="10"/>
  <c r="Z1015" i="10"/>
  <c r="Z1016" i="10"/>
  <c r="Z1017" i="10"/>
  <c r="Z1018" i="10"/>
  <c r="Z1019" i="10"/>
  <c r="Z1020" i="10"/>
  <c r="Z1021" i="10"/>
  <c r="Z1022" i="10"/>
  <c r="Z1023" i="10"/>
  <c r="Z1024" i="10"/>
  <c r="Z1025" i="10"/>
  <c r="Z1026" i="10"/>
  <c r="Z1027" i="10"/>
  <c r="Z1028" i="10"/>
  <c r="Z1029" i="10"/>
  <c r="Z1030" i="10"/>
  <c r="Z1031" i="10"/>
  <c r="Z1032" i="10"/>
  <c r="Z1033" i="10"/>
  <c r="Z1034" i="10"/>
  <c r="Z1035" i="10"/>
  <c r="Z1036" i="10"/>
  <c r="Z1037" i="10"/>
  <c r="Z1038" i="10"/>
  <c r="Z1039" i="10"/>
  <c r="Z1040" i="10"/>
  <c r="Z1041" i="10"/>
  <c r="Z1042" i="10"/>
  <c r="Z1043" i="10"/>
  <c r="Z1044" i="10"/>
  <c r="Z1045" i="10"/>
  <c r="Z1046" i="10"/>
  <c r="Z1047" i="10"/>
  <c r="Z1048" i="10"/>
  <c r="Z1049" i="10"/>
  <c r="Z1050" i="10"/>
  <c r="Z1051" i="10"/>
  <c r="Z1052" i="10"/>
  <c r="Z1053" i="10"/>
  <c r="Z1054" i="10"/>
  <c r="Z1055" i="10"/>
  <c r="Z1056" i="10"/>
  <c r="Z1057" i="10"/>
  <c r="Z1058" i="10"/>
  <c r="Z1059" i="10"/>
  <c r="Z1060" i="10"/>
  <c r="Z1061" i="10"/>
  <c r="Z1062" i="10"/>
  <c r="Z1063" i="10"/>
  <c r="Z1064" i="10"/>
  <c r="Z1065" i="10"/>
  <c r="Z1066" i="10"/>
  <c r="Z1067" i="10"/>
  <c r="Z1068" i="10"/>
  <c r="Z1069" i="10"/>
  <c r="Z1070" i="10"/>
  <c r="Z1071" i="10"/>
  <c r="Z1072" i="10"/>
  <c r="Z1073" i="10"/>
  <c r="Z1074" i="10"/>
  <c r="Z1075" i="10"/>
  <c r="Z1076" i="10"/>
  <c r="Z1077" i="10"/>
  <c r="Z1078" i="10"/>
  <c r="Z1079" i="10"/>
  <c r="Z1080" i="10"/>
  <c r="Z1081" i="10"/>
  <c r="Z1082" i="10"/>
  <c r="Z1083" i="10"/>
  <c r="Z1084" i="10"/>
  <c r="Z1085" i="10"/>
  <c r="Z1086" i="10"/>
  <c r="Z1087" i="10"/>
  <c r="Z1088" i="10"/>
  <c r="Z1089" i="10"/>
  <c r="Z1090" i="10"/>
  <c r="Z1091" i="10"/>
  <c r="Z1092" i="10"/>
  <c r="Z1093" i="10"/>
  <c r="Z1094" i="10"/>
  <c r="Z1095" i="10"/>
  <c r="Z1096" i="10"/>
  <c r="Z1097" i="10"/>
  <c r="Z1098" i="10"/>
  <c r="Z1099" i="10"/>
  <c r="Z1100" i="10"/>
  <c r="Z1101" i="10"/>
  <c r="Z1102" i="10"/>
  <c r="Z1103" i="10"/>
  <c r="Z1104" i="10"/>
  <c r="Z1105" i="10"/>
  <c r="Z1106" i="10"/>
  <c r="Z3" i="10"/>
  <c r="D3" i="15"/>
  <c r="L45" i="12"/>
  <c r="L44" i="12"/>
  <c r="L43" i="12"/>
  <c r="L42" i="12"/>
  <c r="L41" i="12"/>
  <c r="L40" i="12"/>
  <c r="L39" i="12"/>
  <c r="L38" i="12"/>
  <c r="L37" i="12"/>
  <c r="L33" i="12"/>
  <c r="L32" i="12"/>
  <c r="L31" i="12"/>
  <c r="L30" i="12"/>
  <c r="L29" i="12"/>
  <c r="L28" i="12"/>
  <c r="L27" i="12"/>
  <c r="L26" i="12"/>
  <c r="L25" i="12"/>
  <c r="L21" i="12"/>
  <c r="L20" i="12"/>
  <c r="L19" i="12"/>
  <c r="L18" i="12"/>
  <c r="L17" i="12"/>
  <c r="L16" i="12"/>
  <c r="L15" i="12"/>
  <c r="L13" i="12"/>
  <c r="L4" i="12"/>
  <c r="L7" i="12"/>
  <c r="L8" i="12"/>
  <c r="L9" i="12"/>
  <c r="L3" i="12"/>
  <c r="I3" i="12"/>
  <c r="V8" i="10"/>
  <c r="V9" i="10"/>
  <c r="V10" i="10"/>
  <c r="V11" i="10"/>
  <c r="V12" i="10"/>
  <c r="V13" i="10"/>
  <c r="V14" i="10"/>
  <c r="V15" i="10"/>
  <c r="V16" i="10"/>
  <c r="V17" i="10"/>
  <c r="V18" i="10"/>
  <c r="V19" i="10"/>
  <c r="V20" i="10"/>
  <c r="V21" i="10"/>
  <c r="V22" i="10"/>
  <c r="V23" i="10"/>
  <c r="V24" i="10"/>
  <c r="V25" i="10"/>
  <c r="V26" i="10"/>
  <c r="V27" i="10"/>
  <c r="V28" i="10"/>
  <c r="V29" i="10"/>
  <c r="V30" i="10"/>
  <c r="V31" i="10"/>
  <c r="V32" i="10"/>
  <c r="V33" i="10"/>
  <c r="V34" i="10"/>
  <c r="V35" i="10"/>
  <c r="V36" i="10"/>
  <c r="V37" i="10"/>
  <c r="V38" i="10"/>
  <c r="V39" i="10"/>
  <c r="V40" i="10"/>
  <c r="V41" i="10"/>
  <c r="V42" i="10"/>
  <c r="V43" i="10"/>
  <c r="V44" i="10"/>
  <c r="V45" i="10"/>
  <c r="V46" i="10"/>
  <c r="V47" i="10"/>
  <c r="V48" i="10"/>
  <c r="V49" i="10"/>
  <c r="V50" i="10"/>
  <c r="V51" i="10"/>
  <c r="V52" i="10"/>
  <c r="V53" i="10"/>
  <c r="V54" i="10"/>
  <c r="V55" i="10"/>
  <c r="V56" i="10"/>
  <c r="V57" i="10"/>
  <c r="V58" i="10"/>
  <c r="V59" i="10"/>
  <c r="V60" i="10"/>
  <c r="V61" i="10"/>
  <c r="V62" i="10"/>
  <c r="V63" i="10"/>
  <c r="V64" i="10"/>
  <c r="V65" i="10"/>
  <c r="V66" i="10"/>
  <c r="V67" i="10"/>
  <c r="V68" i="10"/>
  <c r="V69" i="10"/>
  <c r="V70" i="10"/>
  <c r="V71" i="10"/>
  <c r="V72" i="10"/>
  <c r="V73" i="10"/>
  <c r="V74" i="10"/>
  <c r="V75" i="10"/>
  <c r="V76" i="10"/>
  <c r="V77" i="10"/>
  <c r="V78" i="10"/>
  <c r="V79" i="10"/>
  <c r="V80" i="10"/>
  <c r="V81" i="10"/>
  <c r="V82" i="10"/>
  <c r="V83" i="10"/>
  <c r="V84" i="10"/>
  <c r="V85" i="10"/>
  <c r="V86" i="10"/>
  <c r="V87" i="10"/>
  <c r="V88" i="10"/>
  <c r="V89" i="10"/>
  <c r="V90" i="10"/>
  <c r="V91" i="10"/>
  <c r="V92" i="10"/>
  <c r="V93" i="10"/>
  <c r="V94" i="10"/>
  <c r="V95" i="10"/>
  <c r="V96" i="10"/>
  <c r="V97" i="10"/>
  <c r="V98" i="10"/>
  <c r="V99" i="10"/>
  <c r="V100" i="10"/>
  <c r="V101" i="10"/>
  <c r="V102" i="10"/>
  <c r="V103" i="10"/>
  <c r="V104" i="10"/>
  <c r="V105" i="10"/>
  <c r="V106" i="10"/>
  <c r="V107" i="10"/>
  <c r="V108" i="10"/>
  <c r="V109" i="10"/>
  <c r="V110" i="10"/>
  <c r="V111" i="10"/>
  <c r="V112" i="10"/>
  <c r="V113" i="10"/>
  <c r="V114" i="10"/>
  <c r="V115" i="10"/>
  <c r="V116" i="10"/>
  <c r="V117" i="10"/>
  <c r="V118" i="10"/>
  <c r="V119" i="10"/>
  <c r="V120" i="10"/>
  <c r="V121" i="10"/>
  <c r="V122" i="10"/>
  <c r="V123" i="10"/>
  <c r="V124" i="10"/>
  <c r="V125" i="10"/>
  <c r="V126" i="10"/>
  <c r="V127" i="10"/>
  <c r="V128" i="10"/>
  <c r="V129" i="10"/>
  <c r="V130" i="10"/>
  <c r="V131" i="10"/>
  <c r="V132" i="10"/>
  <c r="V133" i="10"/>
  <c r="V134" i="10"/>
  <c r="V135" i="10"/>
  <c r="V136" i="10"/>
  <c r="V137" i="10"/>
  <c r="V138" i="10"/>
  <c r="V139" i="10"/>
  <c r="V140" i="10"/>
  <c r="V141" i="10"/>
  <c r="V142" i="10"/>
  <c r="V143" i="10"/>
  <c r="V144" i="10"/>
  <c r="V145" i="10"/>
  <c r="V146" i="10"/>
  <c r="V147" i="10"/>
  <c r="V148" i="10"/>
  <c r="V149" i="10"/>
  <c r="V150" i="10"/>
  <c r="V151" i="10"/>
  <c r="V152" i="10"/>
  <c r="V153" i="10"/>
  <c r="V154" i="10"/>
  <c r="V155" i="10"/>
  <c r="V156" i="10"/>
  <c r="V157" i="10"/>
  <c r="V158" i="10"/>
  <c r="V159" i="10"/>
  <c r="V160" i="10"/>
  <c r="V161" i="10"/>
  <c r="V162" i="10"/>
  <c r="V163" i="10"/>
  <c r="V164" i="10"/>
  <c r="V165" i="10"/>
  <c r="V166" i="10"/>
  <c r="V167" i="10"/>
  <c r="V168" i="10"/>
  <c r="V169" i="10"/>
  <c r="V170" i="10"/>
  <c r="V171" i="10"/>
  <c r="V172" i="10"/>
  <c r="V173" i="10"/>
  <c r="V174" i="10"/>
  <c r="V175" i="10"/>
  <c r="V176" i="10"/>
  <c r="V177" i="10"/>
  <c r="V178" i="10"/>
  <c r="V179" i="10"/>
  <c r="V180" i="10"/>
  <c r="V181" i="10"/>
  <c r="V182" i="10"/>
  <c r="V183" i="10"/>
  <c r="V184" i="10"/>
  <c r="V185" i="10"/>
  <c r="V186" i="10"/>
  <c r="V187" i="10"/>
  <c r="V188" i="10"/>
  <c r="V189" i="10"/>
  <c r="V190" i="10"/>
  <c r="V191" i="10"/>
  <c r="V192" i="10"/>
  <c r="V193" i="10"/>
  <c r="V194" i="10"/>
  <c r="V195" i="10"/>
  <c r="V196" i="10"/>
  <c r="V197" i="10"/>
  <c r="V198" i="10"/>
  <c r="V199" i="10"/>
  <c r="V200" i="10"/>
  <c r="V201" i="10"/>
  <c r="V202" i="10"/>
  <c r="V203" i="10"/>
  <c r="V204" i="10"/>
  <c r="V205" i="10"/>
  <c r="V206" i="10"/>
  <c r="V207" i="10"/>
  <c r="V208" i="10"/>
  <c r="V209" i="10"/>
  <c r="V210" i="10"/>
  <c r="V211" i="10"/>
  <c r="V212" i="10"/>
  <c r="V213" i="10"/>
  <c r="V214" i="10"/>
  <c r="V215" i="10"/>
  <c r="V216" i="10"/>
  <c r="V217" i="10"/>
  <c r="V218" i="10"/>
  <c r="V219" i="10"/>
  <c r="V220" i="10"/>
  <c r="V221" i="10"/>
  <c r="V222" i="10"/>
  <c r="V223" i="10"/>
  <c r="V224" i="10"/>
  <c r="V225" i="10"/>
  <c r="V226" i="10"/>
  <c r="V227" i="10"/>
  <c r="V228" i="10"/>
  <c r="V229" i="10"/>
  <c r="V230" i="10"/>
  <c r="V231" i="10"/>
  <c r="V232" i="10"/>
  <c r="V233" i="10"/>
  <c r="V234" i="10"/>
  <c r="V235" i="10"/>
  <c r="V236" i="10"/>
  <c r="V237" i="10"/>
  <c r="V238" i="10"/>
  <c r="V239" i="10"/>
  <c r="V240" i="10"/>
  <c r="V241" i="10"/>
  <c r="V242" i="10"/>
  <c r="V243" i="10"/>
  <c r="V244" i="10"/>
  <c r="V245" i="10"/>
  <c r="V246" i="10"/>
  <c r="V247" i="10"/>
  <c r="V248" i="10"/>
  <c r="V249" i="10"/>
  <c r="V250" i="10"/>
  <c r="V251" i="10"/>
  <c r="V252" i="10"/>
  <c r="V253" i="10"/>
  <c r="V254" i="10"/>
  <c r="V255" i="10"/>
  <c r="V256" i="10"/>
  <c r="V257" i="10"/>
  <c r="V258" i="10"/>
  <c r="V259" i="10"/>
  <c r="V260" i="10"/>
  <c r="V261" i="10"/>
  <c r="V262" i="10"/>
  <c r="V263" i="10"/>
  <c r="V264" i="10"/>
  <c r="V265" i="10"/>
  <c r="V266" i="10"/>
  <c r="V267" i="10"/>
  <c r="V268" i="10"/>
  <c r="V269" i="10"/>
  <c r="V270" i="10"/>
  <c r="V271" i="10"/>
  <c r="V272" i="10"/>
  <c r="V273" i="10"/>
  <c r="V274" i="10"/>
  <c r="V275" i="10"/>
  <c r="V276" i="10"/>
  <c r="V277" i="10"/>
  <c r="V278" i="10"/>
  <c r="V279" i="10"/>
  <c r="V280" i="10"/>
  <c r="V281" i="10"/>
  <c r="V282" i="10"/>
  <c r="V283" i="10"/>
  <c r="V284" i="10"/>
  <c r="V285" i="10"/>
  <c r="V286" i="10"/>
  <c r="V287" i="10"/>
  <c r="V288" i="10"/>
  <c r="V289" i="10"/>
  <c r="V290" i="10"/>
  <c r="V291" i="10"/>
  <c r="V292" i="10"/>
  <c r="V293" i="10"/>
  <c r="V294" i="10"/>
  <c r="V295" i="10"/>
  <c r="V296" i="10"/>
  <c r="V297" i="10"/>
  <c r="V298" i="10"/>
  <c r="V299" i="10"/>
  <c r="V300" i="10"/>
  <c r="V301" i="10"/>
  <c r="V302" i="10"/>
  <c r="V303" i="10"/>
  <c r="V304" i="10"/>
  <c r="V305" i="10"/>
  <c r="V306" i="10"/>
  <c r="V307" i="10"/>
  <c r="V308" i="10"/>
  <c r="V309" i="10"/>
  <c r="V310" i="10"/>
  <c r="V311" i="10"/>
  <c r="V312" i="10"/>
  <c r="V313" i="10"/>
  <c r="V314" i="10"/>
  <c r="V315" i="10"/>
  <c r="V316" i="10"/>
  <c r="V317" i="10"/>
  <c r="V318" i="10"/>
  <c r="V319" i="10"/>
  <c r="V320" i="10"/>
  <c r="V321" i="10"/>
  <c r="V322" i="10"/>
  <c r="V323" i="10"/>
  <c r="V324" i="10"/>
  <c r="V325" i="10"/>
  <c r="V326" i="10"/>
  <c r="V327" i="10"/>
  <c r="V328" i="10"/>
  <c r="V329" i="10"/>
  <c r="V330" i="10"/>
  <c r="V331" i="10"/>
  <c r="V332" i="10"/>
  <c r="V333" i="10"/>
  <c r="V334" i="10"/>
  <c r="V335" i="10"/>
  <c r="V336" i="10"/>
  <c r="V337" i="10"/>
  <c r="V338" i="10"/>
  <c r="V339" i="10"/>
  <c r="V340" i="10"/>
  <c r="V341" i="10"/>
  <c r="V342" i="10"/>
  <c r="V343" i="10"/>
  <c r="V344" i="10"/>
  <c r="V345" i="10"/>
  <c r="V346" i="10"/>
  <c r="V347" i="10"/>
  <c r="V348" i="10"/>
  <c r="V349" i="10"/>
  <c r="V350" i="10"/>
  <c r="V351" i="10"/>
  <c r="V352" i="10"/>
  <c r="V353" i="10"/>
  <c r="V354" i="10"/>
  <c r="V355" i="10"/>
  <c r="V356" i="10"/>
  <c r="V357" i="10"/>
  <c r="V358" i="10"/>
  <c r="V359" i="10"/>
  <c r="V360" i="10"/>
  <c r="V361" i="10"/>
  <c r="V362" i="10"/>
  <c r="V363" i="10"/>
  <c r="V364" i="10"/>
  <c r="V365" i="10"/>
  <c r="V366" i="10"/>
  <c r="V367" i="10"/>
  <c r="V368" i="10"/>
  <c r="V369" i="10"/>
  <c r="V370" i="10"/>
  <c r="V371" i="10"/>
  <c r="V372" i="10"/>
  <c r="V373" i="10"/>
  <c r="V374" i="10"/>
  <c r="V375" i="10"/>
  <c r="V376" i="10"/>
  <c r="V377" i="10"/>
  <c r="V378" i="10"/>
  <c r="V379" i="10"/>
  <c r="V380" i="10"/>
  <c r="V381" i="10"/>
  <c r="V382" i="10"/>
  <c r="V383" i="10"/>
  <c r="V384" i="10"/>
  <c r="V385" i="10"/>
  <c r="V386" i="10"/>
  <c r="V387" i="10"/>
  <c r="V388" i="10"/>
  <c r="V389" i="10"/>
  <c r="V390" i="10"/>
  <c r="V391" i="10"/>
  <c r="V392" i="10"/>
  <c r="V393" i="10"/>
  <c r="V394" i="10"/>
  <c r="V395" i="10"/>
  <c r="V396" i="10"/>
  <c r="V397" i="10"/>
  <c r="V398" i="10"/>
  <c r="V399" i="10"/>
  <c r="V400" i="10"/>
  <c r="V401" i="10"/>
  <c r="V402" i="10"/>
  <c r="V403" i="10"/>
  <c r="V404" i="10"/>
  <c r="V405" i="10"/>
  <c r="V406" i="10"/>
  <c r="V407" i="10"/>
  <c r="V408" i="10"/>
  <c r="V409" i="10"/>
  <c r="V410" i="10"/>
  <c r="V411" i="10"/>
  <c r="V412" i="10"/>
  <c r="V413" i="10"/>
  <c r="V414" i="10"/>
  <c r="V415" i="10"/>
  <c r="V416" i="10"/>
  <c r="V417" i="10"/>
  <c r="V418" i="10"/>
  <c r="V419" i="10"/>
  <c r="V420" i="10"/>
  <c r="V421" i="10"/>
  <c r="V422" i="10"/>
  <c r="V423" i="10"/>
  <c r="V424" i="10"/>
  <c r="V425" i="10"/>
  <c r="V426" i="10"/>
  <c r="V427" i="10"/>
  <c r="V428" i="10"/>
  <c r="V429" i="10"/>
  <c r="V430" i="10"/>
  <c r="V431" i="10"/>
  <c r="V432" i="10"/>
  <c r="V433" i="10"/>
  <c r="V434" i="10"/>
  <c r="V435" i="10"/>
  <c r="V436" i="10"/>
  <c r="V437" i="10"/>
  <c r="V438" i="10"/>
  <c r="V439" i="10"/>
  <c r="V440" i="10"/>
  <c r="V441" i="10"/>
  <c r="V442" i="10"/>
  <c r="V443" i="10"/>
  <c r="V444" i="10"/>
  <c r="V445" i="10"/>
  <c r="V446" i="10"/>
  <c r="V447" i="10"/>
  <c r="V448" i="10"/>
  <c r="V449" i="10"/>
  <c r="V450" i="10"/>
  <c r="V451" i="10"/>
  <c r="V452" i="10"/>
  <c r="V453" i="10"/>
  <c r="V454" i="10"/>
  <c r="V455" i="10"/>
  <c r="V456" i="10"/>
  <c r="V457" i="10"/>
  <c r="V458" i="10"/>
  <c r="V459" i="10"/>
  <c r="V460" i="10"/>
  <c r="V461" i="10"/>
  <c r="V462" i="10"/>
  <c r="V463" i="10"/>
  <c r="V464" i="10"/>
  <c r="V465" i="10"/>
  <c r="V466" i="10"/>
  <c r="V467" i="10"/>
  <c r="V468" i="10"/>
  <c r="V469" i="10"/>
  <c r="V470" i="10"/>
  <c r="V471" i="10"/>
  <c r="V472" i="10"/>
  <c r="V473" i="10"/>
  <c r="V474" i="10"/>
  <c r="V475" i="10"/>
  <c r="V476" i="10"/>
  <c r="V477" i="10"/>
  <c r="V478" i="10"/>
  <c r="V479" i="10"/>
  <c r="V480" i="10"/>
  <c r="V481" i="10"/>
  <c r="V482" i="10"/>
  <c r="V483" i="10"/>
  <c r="V484" i="10"/>
  <c r="V485" i="10"/>
  <c r="V486" i="10"/>
  <c r="V487" i="10"/>
  <c r="V488" i="10"/>
  <c r="V489" i="10"/>
  <c r="V490" i="10"/>
  <c r="V491" i="10"/>
  <c r="V492" i="10"/>
  <c r="V493" i="10"/>
  <c r="V494" i="10"/>
  <c r="V495" i="10"/>
  <c r="V496" i="10"/>
  <c r="V497" i="10"/>
  <c r="V498" i="10"/>
  <c r="V499" i="10"/>
  <c r="V500" i="10"/>
  <c r="V501" i="10"/>
  <c r="V502" i="10"/>
  <c r="V503" i="10"/>
  <c r="V504" i="10"/>
  <c r="V505" i="10"/>
  <c r="V506" i="10"/>
  <c r="V507" i="10"/>
  <c r="V508" i="10"/>
  <c r="V509" i="10"/>
  <c r="V510" i="10"/>
  <c r="V511" i="10"/>
  <c r="V512" i="10"/>
  <c r="V513" i="10"/>
  <c r="V514" i="10"/>
  <c r="V515" i="10"/>
  <c r="V516" i="10"/>
  <c r="V517" i="10"/>
  <c r="V518" i="10"/>
  <c r="V519" i="10"/>
  <c r="V520" i="10"/>
  <c r="V521" i="10"/>
  <c r="V522" i="10"/>
  <c r="V523" i="10"/>
  <c r="V524" i="10"/>
  <c r="V525" i="10"/>
  <c r="V526" i="10"/>
  <c r="V527" i="10"/>
  <c r="V528" i="10"/>
  <c r="V529" i="10"/>
  <c r="V530" i="10"/>
  <c r="V531" i="10"/>
  <c r="V532" i="10"/>
  <c r="V533" i="10"/>
  <c r="V534" i="10"/>
  <c r="V535" i="10"/>
  <c r="V536" i="10"/>
  <c r="V537" i="10"/>
  <c r="V538" i="10"/>
  <c r="V539" i="10"/>
  <c r="V540" i="10"/>
  <c r="V541" i="10"/>
  <c r="V542" i="10"/>
  <c r="V543" i="10"/>
  <c r="V544" i="10"/>
  <c r="V545" i="10"/>
  <c r="V546" i="10"/>
  <c r="V547" i="10"/>
  <c r="V548" i="10"/>
  <c r="V549" i="10"/>
  <c r="V550" i="10"/>
  <c r="V551" i="10"/>
  <c r="V552" i="10"/>
  <c r="V553" i="10"/>
  <c r="V554" i="10"/>
  <c r="V555" i="10"/>
  <c r="V556" i="10"/>
  <c r="V557" i="10"/>
  <c r="V558" i="10"/>
  <c r="V559" i="10"/>
  <c r="V560" i="10"/>
  <c r="V561" i="10"/>
  <c r="V562" i="10"/>
  <c r="V563" i="10"/>
  <c r="V564" i="10"/>
  <c r="V565" i="10"/>
  <c r="V566" i="10"/>
  <c r="V567" i="10"/>
  <c r="V568" i="10"/>
  <c r="V569" i="10"/>
  <c r="V570" i="10"/>
  <c r="V571" i="10"/>
  <c r="V572" i="10"/>
  <c r="V573" i="10"/>
  <c r="V574" i="10"/>
  <c r="V575" i="10"/>
  <c r="V576" i="10"/>
  <c r="V577" i="10"/>
  <c r="V578" i="10"/>
  <c r="V579" i="10"/>
  <c r="V580" i="10"/>
  <c r="V581" i="10"/>
  <c r="V582" i="10"/>
  <c r="V583" i="10"/>
  <c r="V584" i="10"/>
  <c r="V585" i="10"/>
  <c r="V586" i="10"/>
  <c r="V587" i="10"/>
  <c r="V588" i="10"/>
  <c r="V589" i="10"/>
  <c r="V590" i="10"/>
  <c r="V591" i="10"/>
  <c r="V592" i="10"/>
  <c r="V593" i="10"/>
  <c r="V594" i="10"/>
  <c r="V595" i="10"/>
  <c r="V596" i="10"/>
  <c r="V597" i="10"/>
  <c r="V598" i="10"/>
  <c r="V599" i="10"/>
  <c r="V600" i="10"/>
  <c r="V601" i="10"/>
  <c r="V602" i="10"/>
  <c r="V603" i="10"/>
  <c r="V604" i="10"/>
  <c r="V605" i="10"/>
  <c r="V606" i="10"/>
  <c r="V607" i="10"/>
  <c r="V608" i="10"/>
  <c r="V609" i="10"/>
  <c r="V610" i="10"/>
  <c r="V611" i="10"/>
  <c r="V612" i="10"/>
  <c r="V613" i="10"/>
  <c r="V614" i="10"/>
  <c r="V615" i="10"/>
  <c r="V616" i="10"/>
  <c r="V617" i="10"/>
  <c r="V618" i="10"/>
  <c r="V619" i="10"/>
  <c r="V620" i="10"/>
  <c r="V621" i="10"/>
  <c r="V622" i="10"/>
  <c r="V623" i="10"/>
  <c r="V624" i="10"/>
  <c r="V625" i="10"/>
  <c r="V626" i="10"/>
  <c r="V627" i="10"/>
  <c r="V628" i="10"/>
  <c r="V629" i="10"/>
  <c r="V630" i="10"/>
  <c r="V631" i="10"/>
  <c r="V632" i="10"/>
  <c r="V633" i="10"/>
  <c r="V634" i="10"/>
  <c r="V635" i="10"/>
  <c r="V636" i="10"/>
  <c r="V637" i="10"/>
  <c r="V638" i="10"/>
  <c r="V639" i="10"/>
  <c r="V640" i="10"/>
  <c r="V641" i="10"/>
  <c r="V642" i="10"/>
  <c r="V643" i="10"/>
  <c r="V644" i="10"/>
  <c r="V645" i="10"/>
  <c r="V646" i="10"/>
  <c r="V647" i="10"/>
  <c r="V648" i="10"/>
  <c r="V649" i="10"/>
  <c r="V650" i="10"/>
  <c r="V651" i="10"/>
  <c r="V652" i="10"/>
  <c r="V653" i="10"/>
  <c r="V654" i="10"/>
  <c r="V655" i="10"/>
  <c r="V656" i="10"/>
  <c r="V657" i="10"/>
  <c r="V658" i="10"/>
  <c r="V659" i="10"/>
  <c r="V660" i="10"/>
  <c r="V661" i="10"/>
  <c r="V662" i="10"/>
  <c r="V663" i="10"/>
  <c r="V664" i="10"/>
  <c r="V665" i="10"/>
  <c r="V666" i="10"/>
  <c r="V667" i="10"/>
  <c r="V668" i="10"/>
  <c r="V669" i="10"/>
  <c r="V670" i="10"/>
  <c r="V671" i="10"/>
  <c r="V672" i="10"/>
  <c r="V673" i="10"/>
  <c r="V674" i="10"/>
  <c r="V675" i="10"/>
  <c r="V676" i="10"/>
  <c r="V677" i="10"/>
  <c r="V678" i="10"/>
  <c r="V679" i="10"/>
  <c r="V680" i="10"/>
  <c r="V681" i="10"/>
  <c r="V682" i="10"/>
  <c r="V683" i="10"/>
  <c r="V684" i="10"/>
  <c r="V685" i="10"/>
  <c r="V686" i="10"/>
  <c r="V687" i="10"/>
  <c r="V688" i="10"/>
  <c r="V689" i="10"/>
  <c r="V690" i="10"/>
  <c r="V691" i="10"/>
  <c r="V692" i="10"/>
  <c r="V693" i="10"/>
  <c r="V694" i="10"/>
  <c r="V695" i="10"/>
  <c r="V696" i="10"/>
  <c r="V697" i="10"/>
  <c r="V698" i="10"/>
  <c r="V699" i="10"/>
  <c r="V700" i="10"/>
  <c r="V701" i="10"/>
  <c r="V702" i="10"/>
  <c r="V703" i="10"/>
  <c r="V704" i="10"/>
  <c r="V705" i="10"/>
  <c r="V706" i="10"/>
  <c r="V707" i="10"/>
  <c r="V708" i="10"/>
  <c r="V709" i="10"/>
  <c r="V710" i="10"/>
  <c r="V711" i="10"/>
  <c r="V712" i="10"/>
  <c r="V713" i="10"/>
  <c r="V714" i="10"/>
  <c r="V715" i="10"/>
  <c r="V716" i="10"/>
  <c r="V717" i="10"/>
  <c r="V718" i="10"/>
  <c r="V719" i="10"/>
  <c r="V720" i="10"/>
  <c r="V721" i="10"/>
  <c r="V722" i="10"/>
  <c r="V723" i="10"/>
  <c r="V724" i="10"/>
  <c r="V725" i="10"/>
  <c r="V726" i="10"/>
  <c r="V727" i="10"/>
  <c r="V728" i="10"/>
  <c r="V729" i="10"/>
  <c r="V730" i="10"/>
  <c r="V731" i="10"/>
  <c r="V732" i="10"/>
  <c r="V733" i="10"/>
  <c r="V734" i="10"/>
  <c r="V735" i="10"/>
  <c r="V736" i="10"/>
  <c r="V737" i="10"/>
  <c r="V738" i="10"/>
  <c r="V739" i="10"/>
  <c r="V740" i="10"/>
  <c r="V741" i="10"/>
  <c r="V742" i="10"/>
  <c r="V743" i="10"/>
  <c r="V744" i="10"/>
  <c r="V745" i="10"/>
  <c r="V746" i="10"/>
  <c r="V747" i="10"/>
  <c r="V748" i="10"/>
  <c r="V749" i="10"/>
  <c r="V750" i="10"/>
  <c r="V751" i="10"/>
  <c r="V752" i="10"/>
  <c r="V753" i="10"/>
  <c r="V754" i="10"/>
  <c r="V755" i="10"/>
  <c r="V756" i="10"/>
  <c r="V757" i="10"/>
  <c r="V758" i="10"/>
  <c r="V759" i="10"/>
  <c r="V760" i="10"/>
  <c r="V761" i="10"/>
  <c r="V762" i="10"/>
  <c r="V763" i="10"/>
  <c r="V764" i="10"/>
  <c r="V765" i="10"/>
  <c r="V766" i="10"/>
  <c r="V767" i="10"/>
  <c r="V768" i="10"/>
  <c r="V769" i="10"/>
  <c r="V770" i="10"/>
  <c r="V771" i="10"/>
  <c r="V772" i="10"/>
  <c r="V773" i="10"/>
  <c r="V774" i="10"/>
  <c r="V775" i="10"/>
  <c r="V776" i="10"/>
  <c r="V777" i="10"/>
  <c r="V778" i="10"/>
  <c r="V779" i="10"/>
  <c r="V780" i="10"/>
  <c r="V781" i="10"/>
  <c r="V782" i="10"/>
  <c r="V783" i="10"/>
  <c r="V784" i="10"/>
  <c r="V785" i="10"/>
  <c r="V786" i="10"/>
  <c r="V787" i="10"/>
  <c r="V788" i="10"/>
  <c r="V789" i="10"/>
  <c r="V790" i="10"/>
  <c r="V791" i="10"/>
  <c r="V792" i="10"/>
  <c r="V793" i="10"/>
  <c r="V794" i="10"/>
  <c r="V795" i="10"/>
  <c r="V796" i="10"/>
  <c r="V797" i="10"/>
  <c r="V798" i="10"/>
  <c r="V799" i="10"/>
  <c r="V800" i="10"/>
  <c r="V801" i="10"/>
  <c r="V802" i="10"/>
  <c r="V803" i="10"/>
  <c r="V804" i="10"/>
  <c r="V805" i="10"/>
  <c r="V806" i="10"/>
  <c r="V807" i="10"/>
  <c r="V808" i="10"/>
  <c r="V809" i="10"/>
  <c r="V810" i="10"/>
  <c r="V811" i="10"/>
  <c r="V812" i="10"/>
  <c r="V813" i="10"/>
  <c r="V814" i="10"/>
  <c r="V815" i="10"/>
  <c r="V816" i="10"/>
  <c r="V817" i="10"/>
  <c r="V818" i="10"/>
  <c r="V819" i="10"/>
  <c r="V820" i="10"/>
  <c r="V821" i="10"/>
  <c r="V822" i="10"/>
  <c r="V823" i="10"/>
  <c r="V824" i="10"/>
  <c r="V825" i="10"/>
  <c r="V826" i="10"/>
  <c r="V827" i="10"/>
  <c r="V828" i="10"/>
  <c r="V829" i="10"/>
  <c r="V830" i="10"/>
  <c r="V831" i="10"/>
  <c r="V832" i="10"/>
  <c r="V833" i="10"/>
  <c r="V834" i="10"/>
  <c r="V835" i="10"/>
  <c r="V836" i="10"/>
  <c r="V837" i="10"/>
  <c r="V838" i="10"/>
  <c r="V839" i="10"/>
  <c r="V840" i="10"/>
  <c r="V841" i="10"/>
  <c r="V842" i="10"/>
  <c r="V843" i="10"/>
  <c r="V844" i="10"/>
  <c r="V845" i="10"/>
  <c r="V846" i="10"/>
  <c r="V847" i="10"/>
  <c r="V848" i="10"/>
  <c r="V849" i="10"/>
  <c r="V850" i="10"/>
  <c r="V851" i="10"/>
  <c r="V852" i="10"/>
  <c r="V853" i="10"/>
  <c r="V854" i="10"/>
  <c r="V855" i="10"/>
  <c r="V856" i="10"/>
  <c r="V857" i="10"/>
  <c r="V858" i="10"/>
  <c r="V859" i="10"/>
  <c r="V860" i="10"/>
  <c r="V861" i="10"/>
  <c r="V862" i="10"/>
  <c r="V863" i="10"/>
  <c r="V864" i="10"/>
  <c r="V865" i="10"/>
  <c r="V866" i="10"/>
  <c r="V867" i="10"/>
  <c r="V868" i="10"/>
  <c r="V869" i="10"/>
  <c r="V870" i="10"/>
  <c r="V871" i="10"/>
  <c r="V872" i="10"/>
  <c r="V873" i="10"/>
  <c r="V874" i="10"/>
  <c r="V875" i="10"/>
  <c r="V876" i="10"/>
  <c r="V877" i="10"/>
  <c r="V878" i="10"/>
  <c r="V879" i="10"/>
  <c r="V880" i="10"/>
  <c r="V881" i="10"/>
  <c r="V882" i="10"/>
  <c r="V883" i="10"/>
  <c r="V884" i="10"/>
  <c r="V885" i="10"/>
  <c r="V886" i="10"/>
  <c r="V887" i="10"/>
  <c r="V888" i="10"/>
  <c r="V889" i="10"/>
  <c r="V890" i="10"/>
  <c r="V891" i="10"/>
  <c r="V892" i="10"/>
  <c r="V893" i="10"/>
  <c r="V894" i="10"/>
  <c r="V895" i="10"/>
  <c r="V896" i="10"/>
  <c r="V897" i="10"/>
  <c r="V898" i="10"/>
  <c r="V899" i="10"/>
  <c r="V900" i="10"/>
  <c r="V901" i="10"/>
  <c r="V902" i="10"/>
  <c r="V903" i="10"/>
  <c r="V904" i="10"/>
  <c r="V905" i="10"/>
  <c r="V906" i="10"/>
  <c r="V907" i="10"/>
  <c r="V908" i="10"/>
  <c r="V909" i="10"/>
  <c r="V910" i="10"/>
  <c r="V911" i="10"/>
  <c r="V912" i="10"/>
  <c r="V913" i="10"/>
  <c r="V914" i="10"/>
  <c r="V915" i="10"/>
  <c r="V916" i="10"/>
  <c r="V917" i="10"/>
  <c r="V918" i="10"/>
  <c r="V919" i="10"/>
  <c r="V920" i="10"/>
  <c r="V921" i="10"/>
  <c r="V922" i="10"/>
  <c r="V923" i="10"/>
  <c r="V924" i="10"/>
  <c r="V925" i="10"/>
  <c r="V926" i="10"/>
  <c r="V927" i="10"/>
  <c r="V928" i="10"/>
  <c r="V929" i="10"/>
  <c r="V930" i="10"/>
  <c r="V931" i="10"/>
  <c r="V932" i="10"/>
  <c r="V933" i="10"/>
  <c r="V934" i="10"/>
  <c r="V935" i="10"/>
  <c r="V936" i="10"/>
  <c r="V937" i="10"/>
  <c r="V938" i="10"/>
  <c r="V939" i="10"/>
  <c r="V940" i="10"/>
  <c r="V941" i="10"/>
  <c r="V942" i="10"/>
  <c r="V943" i="10"/>
  <c r="V944" i="10"/>
  <c r="V945" i="10"/>
  <c r="V946" i="10"/>
  <c r="V947" i="10"/>
  <c r="V948" i="10"/>
  <c r="V949" i="10"/>
  <c r="V950" i="10"/>
  <c r="V951" i="10"/>
  <c r="V952" i="10"/>
  <c r="V953" i="10"/>
  <c r="V954" i="10"/>
  <c r="V955" i="10"/>
  <c r="V956" i="10"/>
  <c r="V957" i="10"/>
  <c r="V958" i="10"/>
  <c r="V959" i="10"/>
  <c r="V960" i="10"/>
  <c r="V961" i="10"/>
  <c r="V962" i="10"/>
  <c r="V963" i="10"/>
  <c r="V964" i="10"/>
  <c r="V965" i="10"/>
  <c r="V966" i="10"/>
  <c r="V967" i="10"/>
  <c r="V968" i="10"/>
  <c r="V969" i="10"/>
  <c r="V970" i="10"/>
  <c r="V971" i="10"/>
  <c r="V972" i="10"/>
  <c r="V973" i="10"/>
  <c r="V974" i="10"/>
  <c r="V975" i="10"/>
  <c r="V976" i="10"/>
  <c r="V977" i="10"/>
  <c r="V978" i="10"/>
  <c r="V979" i="10"/>
  <c r="V980" i="10"/>
  <c r="V981" i="10"/>
  <c r="V982" i="10"/>
  <c r="V983" i="10"/>
  <c r="V984" i="10"/>
  <c r="V985" i="10"/>
  <c r="V986" i="10"/>
  <c r="V987" i="10"/>
  <c r="V988" i="10"/>
  <c r="V989" i="10"/>
  <c r="V990" i="10"/>
  <c r="V991" i="10"/>
  <c r="V992" i="10"/>
  <c r="V993" i="10"/>
  <c r="V994" i="10"/>
  <c r="V995" i="10"/>
  <c r="V996" i="10"/>
  <c r="V997" i="10"/>
  <c r="V998" i="10"/>
  <c r="V999" i="10"/>
  <c r="V1000" i="10"/>
  <c r="V1001" i="10"/>
  <c r="V1002" i="10"/>
  <c r="V1003" i="10"/>
  <c r="V1004" i="10"/>
  <c r="V1005" i="10"/>
  <c r="V1006" i="10"/>
  <c r="V1007" i="10"/>
  <c r="V1008" i="10"/>
  <c r="V1009" i="10"/>
  <c r="V1010" i="10"/>
  <c r="V1011" i="10"/>
  <c r="V1012" i="10"/>
  <c r="V1013" i="10"/>
  <c r="V1014" i="10"/>
  <c r="V1015" i="10"/>
  <c r="V1016" i="10"/>
  <c r="V1017" i="10"/>
  <c r="V1018" i="10"/>
  <c r="V1019" i="10"/>
  <c r="V1020" i="10"/>
  <c r="V1021" i="10"/>
  <c r="V1022" i="10"/>
  <c r="V1023" i="10"/>
  <c r="V1024" i="10"/>
  <c r="V1025" i="10"/>
  <c r="V1026" i="10"/>
  <c r="V1027" i="10"/>
  <c r="V1028" i="10"/>
  <c r="V1029" i="10"/>
  <c r="V1030" i="10"/>
  <c r="V1031" i="10"/>
  <c r="V1032" i="10"/>
  <c r="V1033" i="10"/>
  <c r="V1034" i="10"/>
  <c r="V1035" i="10"/>
  <c r="V1036" i="10"/>
  <c r="V1037" i="10"/>
  <c r="V1038" i="10"/>
  <c r="V1039" i="10"/>
  <c r="V1040" i="10"/>
  <c r="V1041" i="10"/>
  <c r="V1042" i="10"/>
  <c r="V1043" i="10"/>
  <c r="V1044" i="10"/>
  <c r="V1045" i="10"/>
  <c r="V1046" i="10"/>
  <c r="V1047" i="10"/>
  <c r="V1048" i="10"/>
  <c r="V1049" i="10"/>
  <c r="V1050" i="10"/>
  <c r="V1051" i="10"/>
  <c r="V1052" i="10"/>
  <c r="V1053" i="10"/>
  <c r="V1054" i="10"/>
  <c r="V1055" i="10"/>
  <c r="V1056" i="10"/>
  <c r="V1057" i="10"/>
  <c r="V1058" i="10"/>
  <c r="V1059" i="10"/>
  <c r="V1060" i="10"/>
  <c r="V1061" i="10"/>
  <c r="V1062" i="10"/>
  <c r="V1063" i="10"/>
  <c r="V1064" i="10"/>
  <c r="V1065" i="10"/>
  <c r="V1066" i="10"/>
  <c r="V1067" i="10"/>
  <c r="V1068" i="10"/>
  <c r="V1069" i="10"/>
  <c r="V1070" i="10"/>
  <c r="V1071" i="10"/>
  <c r="V1072" i="10"/>
  <c r="V1073" i="10"/>
  <c r="V1074" i="10"/>
  <c r="V1075" i="10"/>
  <c r="V1076" i="10"/>
  <c r="V1077" i="10"/>
  <c r="V1078" i="10"/>
  <c r="V1079" i="10"/>
  <c r="V1080" i="10"/>
  <c r="V1081" i="10"/>
  <c r="V1082" i="10"/>
  <c r="V1083" i="10"/>
  <c r="V1084" i="10"/>
  <c r="V1085" i="10"/>
  <c r="V1086" i="10"/>
  <c r="V1087" i="10"/>
  <c r="V1088" i="10"/>
  <c r="V1089" i="10"/>
  <c r="V1090" i="10"/>
  <c r="V1091" i="10"/>
  <c r="V1092" i="10"/>
  <c r="V1093" i="10"/>
  <c r="V1094" i="10"/>
  <c r="V1095" i="10"/>
  <c r="V1096" i="10"/>
  <c r="V1097" i="10"/>
  <c r="V1098" i="10"/>
  <c r="V1099" i="10"/>
  <c r="V1100" i="10"/>
  <c r="V1101" i="10"/>
  <c r="V1102" i="10"/>
  <c r="V1103" i="10"/>
  <c r="V1104" i="10"/>
  <c r="V1105" i="10"/>
  <c r="V1106" i="10"/>
  <c r="V1107" i="10"/>
  <c r="V1108" i="10"/>
  <c r="V1109" i="10"/>
  <c r="V1110" i="10"/>
  <c r="V1111" i="10"/>
  <c r="V1112" i="10"/>
  <c r="V1113" i="10"/>
  <c r="V1114" i="10"/>
  <c r="V1115" i="10"/>
  <c r="V1116" i="10"/>
  <c r="V1117" i="10"/>
  <c r="V1118" i="10"/>
  <c r="V1119" i="10"/>
  <c r="V1120" i="10"/>
  <c r="V1121" i="10"/>
  <c r="V1122" i="10"/>
  <c r="V1123" i="10"/>
  <c r="V1124" i="10"/>
  <c r="V1125" i="10"/>
  <c r="V1126" i="10"/>
  <c r="V1127" i="10"/>
  <c r="V1128" i="10"/>
  <c r="V1129" i="10"/>
  <c r="V1130" i="10"/>
  <c r="V1131" i="10"/>
  <c r="V1132" i="10"/>
  <c r="V1133" i="10"/>
  <c r="V1134" i="10"/>
  <c r="V1135" i="10"/>
  <c r="V1136" i="10"/>
  <c r="V1137" i="10"/>
  <c r="V1138" i="10"/>
  <c r="V1139" i="10"/>
  <c r="V1140" i="10"/>
  <c r="V4" i="10"/>
  <c r="V5" i="10"/>
  <c r="V6" i="10"/>
  <c r="V7" i="10"/>
  <c r="V3" i="10"/>
  <c r="M5" i="12" l="1"/>
  <c r="M14" i="12"/>
  <c r="M15" i="12"/>
  <c r="M17" i="12"/>
  <c r="M19" i="12"/>
  <c r="M21" i="12"/>
  <c r="M26" i="12"/>
  <c r="M28" i="12"/>
  <c r="M30" i="12"/>
  <c r="M32" i="12"/>
  <c r="M37" i="12"/>
  <c r="M39" i="12"/>
  <c r="M41" i="12"/>
  <c r="M43" i="12"/>
  <c r="M6" i="12"/>
  <c r="M8" i="12"/>
  <c r="M3" i="12"/>
  <c r="M16" i="12"/>
  <c r="M18" i="12"/>
  <c r="M20" i="12"/>
  <c r="M25" i="12"/>
  <c r="M27" i="12"/>
  <c r="M29" i="12"/>
  <c r="M31" i="12"/>
  <c r="M33" i="12"/>
  <c r="M38" i="12"/>
  <c r="M40" i="12"/>
  <c r="M42" i="12"/>
  <c r="M44" i="12"/>
  <c r="M9" i="12"/>
  <c r="M4" i="12"/>
  <c r="M7" i="12"/>
  <c r="M45" i="12"/>
  <c r="M13" i="12"/>
</calcChain>
</file>

<file path=xl/comments1.xml><?xml version="1.0" encoding="utf-8"?>
<comments xmlns="http://schemas.openxmlformats.org/spreadsheetml/2006/main">
  <authors>
    <author>David Barthorpe</author>
    <author>Joanna Barthorpe</author>
  </authors>
  <commentList>
    <comment ref="E1" authorId="0" shapeId="0">
      <text>
        <r>
          <rPr>
            <b/>
            <sz val="9"/>
            <color indexed="81"/>
            <rFont val="Tahoma"/>
            <family val="2"/>
          </rPr>
          <t>David Barthorpe:</t>
        </r>
        <r>
          <rPr>
            <sz val="9"/>
            <color indexed="81"/>
            <rFont val="Tahoma"/>
            <family val="2"/>
          </rPr>
          <t xml:space="preserve">
Staff (Pay) or other (Non Pay)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David Barthorpe:</t>
        </r>
        <r>
          <rPr>
            <sz val="9"/>
            <color indexed="81"/>
            <rFont val="Tahoma"/>
            <family val="2"/>
          </rPr>
          <t xml:space="preserve">
College or invoicing org.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>David Barthorpe:</t>
        </r>
        <r>
          <rPr>
            <sz val="9"/>
            <color indexed="81"/>
            <rFont val="Tahoma"/>
            <family val="2"/>
          </rPr>
          <t xml:space="preserve">
If Known
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David Barthorpe:</t>
        </r>
        <r>
          <rPr>
            <sz val="9"/>
            <color indexed="81"/>
            <rFont val="Tahoma"/>
            <family val="2"/>
          </rPr>
          <t xml:space="preserve">
Enter Pay ID or Invoice Number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David Barthorpe:</t>
        </r>
        <r>
          <rPr>
            <sz val="9"/>
            <color indexed="81"/>
            <rFont val="Tahoma"/>
            <family val="2"/>
          </rPr>
          <t xml:space="preserve">
Pay date if pay otherwise date on invoice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>David Barthorpe:</t>
        </r>
        <r>
          <rPr>
            <sz val="9"/>
            <color indexed="81"/>
            <rFont val="Tahoma"/>
            <family val="2"/>
          </rPr>
          <t xml:space="preserve">
Pay date if pay, otherwise date on BACS/Bank statement</t>
        </r>
      </text>
    </comment>
    <comment ref="K1" authorId="0" shapeId="0">
      <text>
        <r>
          <rPr>
            <b/>
            <sz val="9"/>
            <color indexed="81"/>
            <rFont val="Tahoma"/>
            <family val="2"/>
          </rPr>
          <t>David Barthorpe:</t>
        </r>
        <r>
          <rPr>
            <sz val="9"/>
            <color indexed="81"/>
            <rFont val="Tahoma"/>
            <family val="2"/>
          </rPr>
          <t xml:space="preserve">
BACS faster payment etc.</t>
        </r>
      </text>
    </comment>
    <comment ref="L1" authorId="0" shapeId="0">
      <text>
        <r>
          <rPr>
            <b/>
            <sz val="9"/>
            <color indexed="81"/>
            <rFont val="Tahoma"/>
            <family val="2"/>
          </rPr>
          <t>David Barthorpe:</t>
        </r>
        <r>
          <rPr>
            <sz val="9"/>
            <color indexed="81"/>
            <rFont val="Tahoma"/>
            <family val="2"/>
          </rPr>
          <t xml:space="preserve">
If known</t>
        </r>
      </text>
    </comment>
    <comment ref="Y1" authorId="0" shapeId="0">
      <text>
        <r>
          <rPr>
            <b/>
            <sz val="9"/>
            <color indexed="81"/>
            <rFont val="Tahoma"/>
            <family val="2"/>
          </rPr>
          <t>David Barthorpe:</t>
        </r>
        <r>
          <rPr>
            <sz val="9"/>
            <color indexed="81"/>
            <rFont val="Tahoma"/>
            <family val="2"/>
          </rPr>
          <t xml:space="preserve">
Total pay in period or invoice total minus VAT</t>
        </r>
      </text>
    </comment>
    <comment ref="Z1" authorId="0" shapeId="0">
      <text>
        <r>
          <rPr>
            <b/>
            <sz val="9"/>
            <color indexed="81"/>
            <rFont val="Tahoma"/>
            <family val="2"/>
          </rPr>
          <t>David Barthorpe:</t>
        </r>
        <r>
          <rPr>
            <sz val="9"/>
            <color indexed="81"/>
            <rFont val="Tahoma"/>
            <family val="2"/>
          </rPr>
          <t xml:space="preserve">
If applicable</t>
        </r>
      </text>
    </comment>
    <comment ref="AA1" authorId="0" shapeId="0">
      <text>
        <r>
          <rPr>
            <b/>
            <sz val="9"/>
            <color indexed="81"/>
            <rFont val="Tahoma"/>
            <family val="2"/>
          </rPr>
          <t>David Barthorpe:</t>
        </r>
        <r>
          <rPr>
            <sz val="9"/>
            <color indexed="81"/>
            <rFont val="Tahoma"/>
            <family val="2"/>
          </rPr>
          <t xml:space="preserve">
Amount claimed if not full time or invoice apportionment</t>
        </r>
      </text>
    </comment>
    <comment ref="C2" authorId="1" shapeId="0">
      <text>
        <r>
          <rPr>
            <sz val="11"/>
            <color theme="1"/>
            <rFont val="Calibri"/>
            <family val="2"/>
            <scheme val="minor"/>
          </rPr>
          <t xml:space="preserve">Joanna Barthorpe:
</t>
        </r>
      </text>
    </comment>
  </commentList>
</comments>
</file>

<file path=xl/comments2.xml><?xml version="1.0" encoding="utf-8"?>
<comments xmlns="http://schemas.openxmlformats.org/spreadsheetml/2006/main">
  <authors>
    <author>Joanna Barthorpe</author>
  </authors>
  <commentList>
    <comment ref="F2" authorId="0" shapeId="0">
      <text>
        <r>
          <rPr>
            <sz val="11"/>
            <color theme="1"/>
            <rFont val="Calibri"/>
            <family val="2"/>
            <scheme val="minor"/>
          </rPr>
          <t>Joanna Barthorpe:
Cannot be before 1st Jan 2021</t>
        </r>
      </text>
    </comment>
    <comment ref="G2" authorId="0" shapeId="0">
      <text>
        <r>
          <rPr>
            <sz val="11"/>
            <color theme="1"/>
            <rFont val="Calibri"/>
            <family val="2"/>
            <scheme val="minor"/>
          </rPr>
          <t>Joanna Barthorpe:
Cannot be before 1st Jan 2021</t>
        </r>
      </text>
    </comment>
  </commentList>
</comments>
</file>

<file path=xl/comments3.xml><?xml version="1.0" encoding="utf-8"?>
<comments xmlns="http://schemas.openxmlformats.org/spreadsheetml/2006/main">
  <authors>
    <author>Joanna Barthorpe</author>
  </authors>
  <commentList>
    <comment ref="G2" authorId="0" shapeId="0">
      <text>
        <r>
          <rPr>
            <sz val="11"/>
            <color theme="1"/>
            <rFont val="Calibri"/>
            <family val="2"/>
            <scheme val="minor"/>
          </rPr>
          <t xml:space="preserve">Joanna Barthorpe:
Please contact WYCC Project Manager for full listing of required documents
</t>
        </r>
      </text>
    </comment>
    <comment ref="H2" authorId="0" shapeId="0">
      <text>
        <r>
          <rPr>
            <sz val="11"/>
            <color theme="1"/>
            <rFont val="Calibri"/>
            <family val="2"/>
            <scheme val="minor"/>
          </rPr>
          <t xml:space="preserve">Joanna Barthorpe:
Please contact WYCC Project Manager for full listing of required documents
</t>
        </r>
      </text>
    </comment>
  </commentList>
</comments>
</file>

<file path=xl/comments4.xml><?xml version="1.0" encoding="utf-8"?>
<comments xmlns="http://schemas.openxmlformats.org/spreadsheetml/2006/main">
  <authors>
    <author>Joanna Barthorpe</author>
    <author>David Barthorpe</author>
  </authors>
  <commentList>
    <comment ref="C2" authorId="0" shapeId="0">
      <text>
        <r>
          <rPr>
            <sz val="11"/>
            <color theme="1"/>
            <rFont val="Calibri"/>
            <family val="2"/>
            <scheme val="minor"/>
          </rPr>
          <t xml:space="preserve">Joanna Barthorpe:
1	Luminate Group
2	Calderdale College
3	Leeds College Of Building 
4	Wakefield College 
5	Bradford College 
6	Shipley College 
7	Huddersfield &amp; District Textile Training Co Ltd </t>
        </r>
      </text>
    </comment>
    <comment ref="D2" authorId="1" shapeId="0">
      <text>
        <r>
          <rPr>
            <b/>
            <sz val="9"/>
            <color indexed="81"/>
            <rFont val="Tahoma"/>
            <family val="2"/>
          </rPr>
          <t>David Barthorpe:</t>
        </r>
        <r>
          <rPr>
            <sz val="9"/>
            <color indexed="81"/>
            <rFont val="Tahoma"/>
            <family val="2"/>
          </rPr>
          <t xml:space="preserve">
Staff (Pay) or other (Non Pay)</t>
        </r>
      </text>
    </comment>
    <comment ref="E2" authorId="1" shapeId="0">
      <text>
        <r>
          <rPr>
            <b/>
            <sz val="9"/>
            <color indexed="81"/>
            <rFont val="Tahoma"/>
            <family val="2"/>
          </rPr>
          <t>David Barthorpe:</t>
        </r>
        <r>
          <rPr>
            <sz val="9"/>
            <color indexed="81"/>
            <rFont val="Tahoma"/>
            <family val="2"/>
          </rPr>
          <t xml:space="preserve">
College or invoicing org.</t>
        </r>
      </text>
    </comment>
    <comment ref="I2" authorId="1" shapeId="0">
      <text>
        <r>
          <rPr>
            <b/>
            <sz val="9"/>
            <color indexed="81"/>
            <rFont val="Tahoma"/>
            <family val="2"/>
          </rPr>
          <t>David Barthorpe:</t>
        </r>
        <r>
          <rPr>
            <sz val="9"/>
            <color indexed="81"/>
            <rFont val="Tahoma"/>
            <family val="2"/>
          </rPr>
          <t xml:space="preserve">
If Known
</t>
        </r>
      </text>
    </comment>
    <comment ref="J2" authorId="1" shapeId="0">
      <text>
        <r>
          <rPr>
            <b/>
            <sz val="9"/>
            <color indexed="81"/>
            <rFont val="Tahoma"/>
            <family val="2"/>
          </rPr>
          <t>David Barthorpe:</t>
        </r>
        <r>
          <rPr>
            <sz val="9"/>
            <color indexed="81"/>
            <rFont val="Tahoma"/>
            <family val="2"/>
          </rPr>
          <t xml:space="preserve">
Enter Pay ID or Invoice Number</t>
        </r>
      </text>
    </comment>
    <comment ref="K2" authorId="1" shapeId="0">
      <text>
        <r>
          <rPr>
            <b/>
            <sz val="9"/>
            <color indexed="81"/>
            <rFont val="Tahoma"/>
            <family val="2"/>
          </rPr>
          <t>David Barthorpe:</t>
        </r>
        <r>
          <rPr>
            <sz val="9"/>
            <color indexed="81"/>
            <rFont val="Tahoma"/>
            <family val="2"/>
          </rPr>
          <t xml:space="preserve">
Pay date if pay otherwise date on invoice</t>
        </r>
      </text>
    </comment>
    <comment ref="L2" authorId="1" shapeId="0">
      <text>
        <r>
          <rPr>
            <b/>
            <sz val="9"/>
            <color indexed="81"/>
            <rFont val="Tahoma"/>
            <family val="2"/>
          </rPr>
          <t>David Barthorpe:</t>
        </r>
        <r>
          <rPr>
            <sz val="9"/>
            <color indexed="81"/>
            <rFont val="Tahoma"/>
            <family val="2"/>
          </rPr>
          <t xml:space="preserve">
Pay date if pay, otherwise date on BACS/Bank statement</t>
        </r>
      </text>
    </comment>
    <comment ref="M2" authorId="1" shapeId="0">
      <text>
        <r>
          <rPr>
            <b/>
            <sz val="9"/>
            <color indexed="81"/>
            <rFont val="Tahoma"/>
            <family val="2"/>
          </rPr>
          <t>David Barthorpe:</t>
        </r>
        <r>
          <rPr>
            <sz val="9"/>
            <color indexed="81"/>
            <rFont val="Tahoma"/>
            <family val="2"/>
          </rPr>
          <t xml:space="preserve">
BACS faster payment etc.</t>
        </r>
      </text>
    </comment>
    <comment ref="N2" authorId="1" shapeId="0">
      <text>
        <r>
          <rPr>
            <b/>
            <sz val="9"/>
            <color indexed="81"/>
            <rFont val="Tahoma"/>
            <family val="2"/>
          </rPr>
          <t>David Barthorpe:</t>
        </r>
        <r>
          <rPr>
            <sz val="9"/>
            <color indexed="81"/>
            <rFont val="Tahoma"/>
            <family val="2"/>
          </rPr>
          <t xml:space="preserve">
If known</t>
        </r>
      </text>
    </comment>
    <comment ref="X2" authorId="1" shapeId="0">
      <text>
        <r>
          <rPr>
            <b/>
            <sz val="9"/>
            <color indexed="81"/>
            <rFont val="Tahoma"/>
            <family val="2"/>
          </rPr>
          <t>David Barthorpe:</t>
        </r>
        <r>
          <rPr>
            <sz val="9"/>
            <color indexed="81"/>
            <rFont val="Tahoma"/>
            <family val="2"/>
          </rPr>
          <t xml:space="preserve">
Total pay in period or invoice total minus VAT</t>
        </r>
      </text>
    </comment>
    <comment ref="Y2" authorId="1" shapeId="0">
      <text>
        <r>
          <rPr>
            <b/>
            <sz val="9"/>
            <color indexed="81"/>
            <rFont val="Tahoma"/>
            <family val="2"/>
          </rPr>
          <t>David Barthorpe:</t>
        </r>
        <r>
          <rPr>
            <sz val="9"/>
            <color indexed="81"/>
            <rFont val="Tahoma"/>
            <family val="2"/>
          </rPr>
          <t xml:space="preserve">
If applicable</t>
        </r>
      </text>
    </comment>
    <comment ref="Z2" authorId="1" shapeId="0">
      <text>
        <r>
          <rPr>
            <b/>
            <sz val="9"/>
            <color indexed="81"/>
            <rFont val="Tahoma"/>
            <family val="2"/>
          </rPr>
          <t>David Barthorpe:</t>
        </r>
        <r>
          <rPr>
            <sz val="9"/>
            <color indexed="81"/>
            <rFont val="Tahoma"/>
            <family val="2"/>
          </rPr>
          <t xml:space="preserve">
Amount claimed if not full time or invoice apportionment</t>
        </r>
      </text>
    </comment>
  </commentList>
</comments>
</file>

<file path=xl/sharedStrings.xml><?xml version="1.0" encoding="utf-8"?>
<sst xmlns="http://schemas.openxmlformats.org/spreadsheetml/2006/main" count="279" uniqueCount="154">
  <si>
    <t>Month of submission</t>
  </si>
  <si>
    <t xml:space="preserve">ESIF or Match </t>
  </si>
  <si>
    <t xml:space="preserve">EEDF </t>
  </si>
  <si>
    <t xml:space="preserve">Partner No </t>
  </si>
  <si>
    <t>Cost Category</t>
  </si>
  <si>
    <t>Supplier Name</t>
  </si>
  <si>
    <t>Supplier VAT Number</t>
  </si>
  <si>
    <t>Invoice Reference</t>
  </si>
  <si>
    <t>Invoice Date</t>
  </si>
  <si>
    <t>Defrayal Date</t>
  </si>
  <si>
    <t>Defrayal Method</t>
  </si>
  <si>
    <t>Defrayal Reference</t>
  </si>
  <si>
    <t>Pay relating to</t>
  </si>
  <si>
    <t>Date from</t>
  </si>
  <si>
    <t>to</t>
  </si>
  <si>
    <t>Date to</t>
  </si>
  <si>
    <t>for</t>
  </si>
  <si>
    <t>Title</t>
  </si>
  <si>
    <t>Name</t>
  </si>
  <si>
    <t>Hours</t>
  </si>
  <si>
    <t>Hrs x £</t>
  </si>
  <si>
    <t>Hourly rate</t>
  </si>
  <si>
    <t>Concatenation</t>
  </si>
  <si>
    <t>Apportionment Details</t>
  </si>
  <si>
    <t>Total Invoice Value</t>
  </si>
  <si>
    <t>Total Irrecoverable VAT</t>
  </si>
  <si>
    <t>Total Eligible Value</t>
  </si>
  <si>
    <t xml:space="preserve">FRIC if Paid </t>
  </si>
  <si>
    <t>Notes to Kay for claim</t>
  </si>
  <si>
    <t>Evidence Submission</t>
  </si>
  <si>
    <t>Employed/Unemployed</t>
  </si>
  <si>
    <t>ESIF</t>
  </si>
  <si>
    <t>EEDF</t>
  </si>
  <si>
    <t>Staff Pay</t>
  </si>
  <si>
    <t>Luminate Group</t>
  </si>
  <si>
    <t>BACS</t>
  </si>
  <si>
    <t>NO</t>
  </si>
  <si>
    <t>Employed</t>
  </si>
  <si>
    <t>MATCH</t>
  </si>
  <si>
    <t>Col</t>
  </si>
  <si>
    <t>Non Pay</t>
  </si>
  <si>
    <t>Calderdale College</t>
  </si>
  <si>
    <t>Credit Card</t>
  </si>
  <si>
    <t>YES</t>
  </si>
  <si>
    <t>Unemployed</t>
  </si>
  <si>
    <t>Apprenticeship Levy</t>
  </si>
  <si>
    <t xml:space="preserve">Leeds College Of Building </t>
  </si>
  <si>
    <t>N/A</t>
  </si>
  <si>
    <t xml:space="preserve">Wakefield College </t>
  </si>
  <si>
    <t xml:space="preserve">Bradford College </t>
  </si>
  <si>
    <t xml:space="preserve">Shipley College </t>
  </si>
  <si>
    <t xml:space="preserve">Huddersfield &amp; District Textile Training Co Ltd </t>
  </si>
  <si>
    <t>Job Title</t>
  </si>
  <si>
    <t>Full Time (FT) or Part Time (PT)?</t>
  </si>
  <si>
    <t>Annual Salary @ 1st Sep 2020</t>
  </si>
  <si>
    <t>On Costs</t>
  </si>
  <si>
    <t>Percentage of salary to be claimed</t>
  </si>
  <si>
    <t>Total Amount to be claimed each month</t>
  </si>
  <si>
    <t>1st Month to be claimed</t>
  </si>
  <si>
    <t>Last Month to be claimed</t>
  </si>
  <si>
    <t>Total number of months</t>
  </si>
  <si>
    <t>Amount to be claimed in total for 20/21</t>
  </si>
  <si>
    <t>Employers NI in claim period</t>
  </si>
  <si>
    <t>Employers Pension in claim period</t>
  </si>
  <si>
    <t>Example 1</t>
  </si>
  <si>
    <t xml:space="preserve">Full  </t>
  </si>
  <si>
    <t>Annual Salary @ 1st Sep 2021</t>
  </si>
  <si>
    <t>Amount to be claimed in total for 21/22</t>
  </si>
  <si>
    <t>Annual Salary @ 1st Sep 2022</t>
  </si>
  <si>
    <t>Amount to be claimed in total for 22/23</t>
  </si>
  <si>
    <t>Annual Salary @ 1st Sep 2023</t>
  </si>
  <si>
    <t>Amount to be claimed in total for 22/24</t>
  </si>
  <si>
    <t>Direct Staff Costs</t>
  </si>
  <si>
    <t>Copies of following required for each member of staff where costs being claimed for</t>
  </si>
  <si>
    <t>Comments</t>
  </si>
  <si>
    <t>Month claimed by WYCC</t>
  </si>
  <si>
    <t>Month Claimed by Delivery Partner</t>
  </si>
  <si>
    <t>Staff Name</t>
  </si>
  <si>
    <t>No. of Months being claimed</t>
  </si>
  <si>
    <t>Job Description</t>
  </si>
  <si>
    <t>Confirmation of Appointment Letter</t>
  </si>
  <si>
    <t xml:space="preserve"> HR letter as addendum to staff contract detailing full or part time on project together with proportional time</t>
  </si>
  <si>
    <t>Pay slip(s) for period(s) being claimed</t>
  </si>
  <si>
    <t>Payroll report showing On costs covering Employer NI and Employer Pension</t>
  </si>
  <si>
    <t>Proof of Salary payment</t>
  </si>
  <si>
    <t>Delivery Partner</t>
  </si>
  <si>
    <t>WYCC 
(in relation to red cells)</t>
  </si>
  <si>
    <t>Example</t>
  </si>
  <si>
    <t>Only 3 slips received - 4 more required</t>
  </si>
  <si>
    <t>Match Apprentice Information</t>
  </si>
  <si>
    <t>Copies of following required for each Apprentice</t>
  </si>
  <si>
    <t>Apprentice Number</t>
  </si>
  <si>
    <t>Apprentice Name</t>
  </si>
  <si>
    <t>Employer</t>
  </si>
  <si>
    <t>Apprenticeship Course</t>
  </si>
  <si>
    <t>First month Levy being claimed as Match (as per Digital Account Transaction List)</t>
  </si>
  <si>
    <t>Last month Levy being claimed as Match (as per Digital Account Transaction List)</t>
  </si>
  <si>
    <t>Apprenticeship Levy Digital Account Transaction List</t>
  </si>
  <si>
    <t>Apprentice Notification Letter</t>
  </si>
  <si>
    <t>Apprentice ILR</t>
  </si>
  <si>
    <t xml:space="preserve">Additional Participant Data Form </t>
  </si>
  <si>
    <t xml:space="preserve">Certificate or Awarding Body Passlist (Accredited only) </t>
  </si>
  <si>
    <t>54321</t>
  </si>
  <si>
    <t>Example App1</t>
  </si>
  <si>
    <t>Cabin Crew L3</t>
  </si>
  <si>
    <t>ESIF Participant Information</t>
  </si>
  <si>
    <t>Copies of following required for each participant</t>
  </si>
  <si>
    <t>Participant name</t>
  </si>
  <si>
    <t>If Employed - Company Name</t>
  </si>
  <si>
    <t xml:space="preserve">Training Course 
</t>
  </si>
  <si>
    <t>Start Date of Training</t>
  </si>
  <si>
    <t>End Date of Training</t>
  </si>
  <si>
    <t>Company Data Capture Form (If employed by Delivery Partner - no CDCF required)</t>
  </si>
  <si>
    <t>Participant Record Form (Pages 1 - 4)</t>
  </si>
  <si>
    <t>Final pages of Participant Record incl. Learning Reviews</t>
  </si>
  <si>
    <t>Shipley College</t>
  </si>
  <si>
    <t>Problem Solving</t>
  </si>
  <si>
    <t>Other Direct Costs</t>
  </si>
  <si>
    <t>Copies of following required for each supplier</t>
  </si>
  <si>
    <t>Invoice Amount excluding VAT</t>
  </si>
  <si>
    <t>VAT</t>
  </si>
  <si>
    <t>Invoices from suppliers</t>
  </si>
  <si>
    <t>Bank statements showing payment of invoices from suppliers</t>
  </si>
  <si>
    <t>For total supplier amounts between £2,500 - £24,999 – three written quotes or prices sought from relevant suppliers of goods, 
works and services</t>
  </si>
  <si>
    <t xml:space="preserve">For total supplier amounts £25,000 + – Formal Tender process openly advertised on relevant platforms (Contracts 
Finder etc.) </t>
  </si>
  <si>
    <t>Example Supplier</t>
  </si>
  <si>
    <t>Each column must be completed for claim</t>
  </si>
  <si>
    <t>Only complete if Cost Category states non pay</t>
  </si>
  <si>
    <t>Only complete if Cost Category is Staff Pay or Apprenticeship Levy</t>
  </si>
  <si>
    <t>Will automatically complete if Cost Category is Staff Pay or Apprenticeship Levy</t>
  </si>
  <si>
    <t xml:space="preserve">Claim Month </t>
  </si>
  <si>
    <t xml:space="preserve">Delivery Partner No </t>
  </si>
  <si>
    <t>"Invoice from"</t>
  </si>
  <si>
    <t>"for"</t>
  </si>
  <si>
    <t>Invoice Detail</t>
  </si>
  <si>
    <t>"Pay relating to" or "Apprenticeship Levy relating to"</t>
  </si>
  <si>
    <t>"to"</t>
  </si>
  <si>
    <t>Position Title or "Apprentice"</t>
  </si>
  <si>
    <t>Concatenation/Non pay /Apprenticeship Levy Description
(PLEASE DO NOT TYPE IN THIS COLUMN)</t>
  </si>
  <si>
    <t>Apportionment /Proportional claim</t>
  </si>
  <si>
    <t>Total Salary incl. Emp NI and Emp Pension for that month/App Levy Amount / Invoice Value</t>
  </si>
  <si>
    <t>Total Eligible Value
(PLEASE DO NOT TYPE IN THIS COLUMN)</t>
  </si>
  <si>
    <t xml:space="preserve">Notes/Queries </t>
  </si>
  <si>
    <t>Evidence Checked</t>
  </si>
  <si>
    <t>Tutor</t>
  </si>
  <si>
    <t>Apprenticeship Levy relating to</t>
  </si>
  <si>
    <t>Apprentice</t>
  </si>
  <si>
    <t>Example App</t>
  </si>
  <si>
    <t>Invoice from</t>
  </si>
  <si>
    <t>Leaflets</t>
  </si>
  <si>
    <t>GB123456789</t>
  </si>
  <si>
    <t>Monthly Costs based on Total Annual Salary + NI + Pension</t>
  </si>
  <si>
    <t>Amount of Levy to be claimed each month</t>
  </si>
  <si>
    <t>Amount of Levy to be claimed for final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</si>
</sst>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£&quot;#,##0.00;\-&quot;£&quot;#,##0.00"/>
    <numFmt numFmtId="44" formatCode="_-&quot;£&quot;* #,##0.00_-;\-&quot;£&quot;* #,##0.00_-;_-&quot;£&quot;* &quot;-&quot;??_-;_-@_-"/>
    <numFmt numFmtId="164" formatCode="dd/mm/yyyy;@"/>
    <numFmt numFmtId="165" formatCode="&quot;£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sz val="11"/>
      <name val="Calibri"/>
    </font>
    <font>
      <sz val="11"/>
      <color theme="1"/>
      <name val="Calibri"/>
    </font>
    <font>
      <i/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BD9E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8">
    <xf numFmtId="0" fontId="0" fillId="0" borderId="0" xfId="0"/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wrapText="1"/>
    </xf>
    <xf numFmtId="14" fontId="2" fillId="2" borderId="1" xfId="0" applyNumberFormat="1" applyFont="1" applyFill="1" applyBorder="1" applyAlignment="1">
      <alignment horizontal="left" wrapText="1"/>
    </xf>
    <xf numFmtId="0" fontId="2" fillId="3" borderId="1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/>
    <xf numFmtId="0" fontId="3" fillId="0" borderId="4" xfId="0" applyFont="1" applyBorder="1" applyProtection="1">
      <protection locked="0"/>
    </xf>
    <xf numFmtId="0" fontId="2" fillId="3" borderId="1" xfId="0" quotePrefix="1" applyFont="1" applyFill="1" applyBorder="1" applyAlignment="1">
      <alignment wrapText="1"/>
    </xf>
    <xf numFmtId="17" fontId="0" fillId="0" borderId="0" xfId="0" applyNumberFormat="1"/>
    <xf numFmtId="0" fontId="8" fillId="0" borderId="4" xfId="0" applyFont="1" applyBorder="1" applyProtection="1">
      <protection locked="0"/>
    </xf>
    <xf numFmtId="0" fontId="8" fillId="0" borderId="0" xfId="0" applyFont="1" applyAlignment="1">
      <alignment horizontal="center"/>
    </xf>
    <xf numFmtId="0" fontId="3" fillId="7" borderId="7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9" fontId="2" fillId="0" borderId="1" xfId="0" applyNumberFormat="1" applyFont="1" applyBorder="1" applyProtection="1">
      <protection locked="0"/>
    </xf>
    <xf numFmtId="0" fontId="2" fillId="0" borderId="1" xfId="0" applyFont="1" applyBorder="1" applyProtection="1">
      <protection locked="0"/>
    </xf>
    <xf numFmtId="17" fontId="2" fillId="9" borderId="1" xfId="0" applyNumberFormat="1" applyFont="1" applyFill="1" applyBorder="1" applyAlignment="1" applyProtection="1">
      <alignment vertical="center" wrapText="1"/>
      <protection locked="0"/>
    </xf>
    <xf numFmtId="0" fontId="2" fillId="9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49" fontId="2" fillId="2" borderId="1" xfId="0" applyNumberFormat="1" applyFont="1" applyFill="1" applyBorder="1" applyAlignment="1" applyProtection="1">
      <alignment wrapText="1"/>
      <protection locked="0"/>
    </xf>
    <xf numFmtId="14" fontId="2" fillId="2" borderId="1" xfId="0" applyNumberFormat="1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14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9" fontId="2" fillId="0" borderId="1" xfId="0" applyNumberFormat="1" applyFont="1" applyBorder="1" applyAlignment="1" applyProtection="1">
      <alignment wrapText="1"/>
      <protection locked="0"/>
    </xf>
    <xf numFmtId="17" fontId="2" fillId="0" borderId="1" xfId="0" applyNumberFormat="1" applyFont="1" applyBorder="1" applyProtection="1"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1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>
      <protection locked="0"/>
    </xf>
    <xf numFmtId="9" fontId="2" fillId="0" borderId="3" xfId="0" applyNumberFormat="1" applyFont="1" applyBorder="1" applyProtection="1">
      <protection locked="0"/>
    </xf>
    <xf numFmtId="0" fontId="2" fillId="0" borderId="2" xfId="0" applyFont="1" applyBorder="1" applyProtection="1">
      <protection locked="0"/>
    </xf>
    <xf numFmtId="9" fontId="2" fillId="0" borderId="5" xfId="0" applyNumberFormat="1" applyFont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5" fillId="0" borderId="6" xfId="0" applyFont="1" applyBorder="1" applyAlignment="1" applyProtection="1">
      <alignment wrapText="1"/>
      <protection locked="0"/>
    </xf>
    <xf numFmtId="49" fontId="0" fillId="0" borderId="0" xfId="0" applyNumberFormat="1"/>
    <xf numFmtId="0" fontId="3" fillId="8" borderId="13" xfId="0" applyFont="1" applyFill="1" applyBorder="1" applyAlignment="1">
      <alignment horizontal="center" vertical="center" wrapText="1"/>
    </xf>
    <xf numFmtId="14" fontId="3" fillId="7" borderId="4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8" borderId="1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9" fontId="9" fillId="6" borderId="4" xfId="2" applyFont="1" applyFill="1" applyBorder="1" applyAlignment="1" applyProtection="1">
      <alignment horizontal="center" vertical="center" wrapText="1"/>
    </xf>
    <xf numFmtId="0" fontId="9" fillId="0" borderId="4" xfId="0" applyFont="1" applyBorder="1" applyProtection="1">
      <protection locked="0"/>
    </xf>
    <xf numFmtId="7" fontId="9" fillId="0" borderId="4" xfId="3" applyNumberFormat="1" applyFont="1" applyFill="1" applyBorder="1" applyProtection="1">
      <protection locked="0"/>
    </xf>
    <xf numFmtId="165" fontId="9" fillId="0" borderId="4" xfId="2" applyNumberFormat="1" applyFont="1" applyFill="1" applyBorder="1" applyProtection="1">
      <protection locked="0"/>
    </xf>
    <xf numFmtId="0" fontId="9" fillId="0" borderId="0" xfId="0" applyFont="1" applyAlignment="1">
      <alignment horizontal="center"/>
    </xf>
    <xf numFmtId="49" fontId="3" fillId="7" borderId="7" xfId="0" applyNumberFormat="1" applyFont="1" applyFill="1" applyBorder="1" applyAlignment="1">
      <alignment horizontal="center" vertical="center" wrapText="1"/>
    </xf>
    <xf numFmtId="49" fontId="3" fillId="7" borderId="4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0" fontId="9" fillId="0" borderId="4" xfId="2" applyNumberFormat="1" applyFont="1" applyFill="1" applyBorder="1" applyProtection="1">
      <protection locked="0"/>
    </xf>
    <xf numFmtId="10" fontId="9" fillId="0" borderId="0" xfId="0" applyNumberFormat="1" applyFont="1" applyAlignment="1">
      <alignment horizontal="center"/>
    </xf>
    <xf numFmtId="10" fontId="8" fillId="0" borderId="0" xfId="0" applyNumberFormat="1" applyFont="1" applyAlignment="1">
      <alignment horizontal="center"/>
    </xf>
    <xf numFmtId="10" fontId="0" fillId="0" borderId="0" xfId="0" applyNumberFormat="1"/>
    <xf numFmtId="17" fontId="9" fillId="0" borderId="4" xfId="2" applyNumberFormat="1" applyFont="1" applyFill="1" applyBorder="1" applyProtection="1">
      <protection locked="0"/>
    </xf>
    <xf numFmtId="17" fontId="9" fillId="0" borderId="0" xfId="0" applyNumberFormat="1" applyFont="1" applyAlignment="1">
      <alignment horizontal="center"/>
    </xf>
    <xf numFmtId="17" fontId="8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17" fontId="3" fillId="7" borderId="7" xfId="0" applyNumberFormat="1" applyFont="1" applyFill="1" applyBorder="1" applyAlignment="1">
      <alignment horizontal="center" vertical="center" wrapText="1"/>
    </xf>
    <xf numFmtId="17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165" fontId="2" fillId="5" borderId="1" xfId="0" applyNumberFormat="1" applyFont="1" applyFill="1" applyBorder="1" applyProtection="1">
      <protection locked="0"/>
    </xf>
    <xf numFmtId="165" fontId="2" fillId="5" borderId="1" xfId="0" applyNumberFormat="1" applyFont="1" applyFill="1" applyBorder="1" applyAlignment="1" applyProtection="1">
      <alignment wrapText="1"/>
      <protection locked="0"/>
    </xf>
    <xf numFmtId="165" fontId="2" fillId="0" borderId="1" xfId="0" applyNumberFormat="1" applyFont="1" applyBorder="1" applyProtection="1">
      <protection locked="0"/>
    </xf>
    <xf numFmtId="165" fontId="2" fillId="2" borderId="1" xfId="0" applyNumberFormat="1" applyFont="1" applyFill="1" applyBorder="1" applyAlignment="1" applyProtection="1">
      <alignment wrapText="1"/>
      <protection locked="0"/>
    </xf>
    <xf numFmtId="165" fontId="0" fillId="0" borderId="1" xfId="0" applyNumberFormat="1" applyBorder="1" applyProtection="1">
      <protection locked="0"/>
    </xf>
    <xf numFmtId="165" fontId="2" fillId="0" borderId="2" xfId="0" applyNumberFormat="1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5" xfId="0" applyFont="1" applyBorder="1" applyProtection="1">
      <protection locked="0"/>
    </xf>
    <xf numFmtId="165" fontId="3" fillId="4" borderId="14" xfId="0" applyNumberFormat="1" applyFont="1" applyFill="1" applyBorder="1" applyAlignment="1">
      <alignment horizontal="center" vertical="center" wrapText="1"/>
    </xf>
    <xf numFmtId="165" fontId="3" fillId="7" borderId="4" xfId="0" applyNumberFormat="1" applyFont="1" applyFill="1" applyBorder="1" applyAlignment="1">
      <alignment horizontal="center" vertical="center" wrapText="1"/>
    </xf>
    <xf numFmtId="165" fontId="0" fillId="0" borderId="0" xfId="0" applyNumberFormat="1" applyAlignment="1">
      <alignment horizontal="center"/>
    </xf>
    <xf numFmtId="0" fontId="2" fillId="12" borderId="1" xfId="0" applyFont="1" applyFill="1" applyBorder="1" applyProtection="1">
      <protection locked="0"/>
    </xf>
    <xf numFmtId="0" fontId="2" fillId="12" borderId="1" xfId="0" applyFont="1" applyFill="1" applyBorder="1" applyAlignment="1" applyProtection="1">
      <alignment horizontal="center" vertical="center" wrapText="1"/>
      <protection locked="0"/>
    </xf>
    <xf numFmtId="165" fontId="9" fillId="13" borderId="4" xfId="2" applyNumberFormat="1" applyFont="1" applyFill="1" applyBorder="1" applyProtection="1">
      <protection locked="0"/>
    </xf>
    <xf numFmtId="1" fontId="9" fillId="13" borderId="0" xfId="0" applyNumberFormat="1" applyFont="1" applyFill="1" applyAlignment="1">
      <alignment horizontal="center"/>
    </xf>
    <xf numFmtId="0" fontId="9" fillId="13" borderId="0" xfId="0" applyFont="1" applyFill="1" applyAlignment="1">
      <alignment horizontal="center"/>
    </xf>
    <xf numFmtId="1" fontId="8" fillId="13" borderId="0" xfId="0" applyNumberFormat="1" applyFont="1" applyFill="1" applyAlignment="1">
      <alignment horizontal="center"/>
    </xf>
    <xf numFmtId="0" fontId="8" fillId="13" borderId="0" xfId="0" applyFont="1" applyFill="1" applyAlignment="1">
      <alignment horizontal="center"/>
    </xf>
    <xf numFmtId="0" fontId="0" fillId="13" borderId="0" xfId="0" applyFill="1"/>
    <xf numFmtId="49" fontId="0" fillId="0" borderId="0" xfId="0" applyNumberFormat="1" applyAlignment="1">
      <alignment horizontal="center"/>
    </xf>
    <xf numFmtId="49" fontId="2" fillId="7" borderId="23" xfId="0" applyNumberFormat="1" applyFont="1" applyFill="1" applyBorder="1" applyAlignment="1">
      <alignment horizontal="center" vertical="center" wrapText="1"/>
    </xf>
    <xf numFmtId="17" fontId="11" fillId="0" borderId="1" xfId="0" applyNumberFormat="1" applyFont="1" applyBorder="1" applyProtection="1">
      <protection locked="0"/>
    </xf>
    <xf numFmtId="0" fontId="12" fillId="0" borderId="1" xfId="0" applyFont="1" applyBorder="1" applyProtection="1">
      <protection locked="0"/>
    </xf>
    <xf numFmtId="0" fontId="11" fillId="0" borderId="1" xfId="0" applyFont="1" applyBorder="1" applyProtection="1">
      <protection locked="0"/>
    </xf>
    <xf numFmtId="14" fontId="12" fillId="0" borderId="1" xfId="0" applyNumberFormat="1" applyFont="1" applyBorder="1" applyProtection="1">
      <protection locked="0"/>
    </xf>
    <xf numFmtId="14" fontId="11" fillId="0" borderId="1" xfId="0" applyNumberFormat="1" applyFont="1" applyBorder="1" applyProtection="1">
      <protection locked="0"/>
    </xf>
    <xf numFmtId="164" fontId="11" fillId="0" borderId="1" xfId="0" applyNumberFormat="1" applyFont="1" applyBorder="1" applyProtection="1">
      <protection locked="0"/>
    </xf>
    <xf numFmtId="0" fontId="11" fillId="12" borderId="1" xfId="0" applyFont="1" applyFill="1" applyBorder="1" applyProtection="1">
      <protection locked="0"/>
    </xf>
    <xf numFmtId="9" fontId="11" fillId="0" borderId="1" xfId="0" applyNumberFormat="1" applyFont="1" applyBorder="1" applyProtection="1">
      <protection locked="0"/>
    </xf>
    <xf numFmtId="165" fontId="12" fillId="0" borderId="1" xfId="0" applyNumberFormat="1" applyFont="1" applyBorder="1" applyProtection="1">
      <protection locked="0"/>
    </xf>
    <xf numFmtId="165" fontId="11" fillId="0" borderId="1" xfId="0" applyNumberFormat="1" applyFont="1" applyBorder="1" applyProtection="1">
      <protection locked="0"/>
    </xf>
    <xf numFmtId="165" fontId="11" fillId="5" borderId="1" xfId="0" applyNumberFormat="1" applyFont="1" applyFill="1" applyBorder="1" applyProtection="1">
      <protection locked="0"/>
    </xf>
    <xf numFmtId="0" fontId="11" fillId="0" borderId="10" xfId="0" applyFont="1" applyBorder="1" applyProtection="1">
      <protection locked="0"/>
    </xf>
    <xf numFmtId="0" fontId="12" fillId="0" borderId="1" xfId="0" applyFont="1" applyBorder="1" applyAlignment="1">
      <alignment horizontal="center"/>
    </xf>
    <xf numFmtId="0" fontId="11" fillId="0" borderId="2" xfId="0" applyFont="1" applyBorder="1" applyProtection="1">
      <protection locked="0"/>
    </xf>
    <xf numFmtId="0" fontId="0" fillId="0" borderId="0" xfId="0"/>
    <xf numFmtId="0" fontId="13" fillId="0" borderId="1" xfId="0" applyFont="1" applyBorder="1"/>
    <xf numFmtId="0" fontId="13" fillId="14" borderId="1" xfId="0" applyFont="1" applyFill="1" applyBorder="1"/>
    <xf numFmtId="0" fontId="15" fillId="0" borderId="4" xfId="0" applyFont="1" applyBorder="1" applyProtection="1">
      <protection locked="0"/>
    </xf>
    <xf numFmtId="7" fontId="15" fillId="0" borderId="4" xfId="3" applyNumberFormat="1" applyFont="1" applyFill="1" applyBorder="1" applyProtection="1">
      <protection locked="0"/>
    </xf>
    <xf numFmtId="165" fontId="15" fillId="0" borderId="4" xfId="2" applyNumberFormat="1" applyFont="1" applyFill="1" applyBorder="1" applyProtection="1">
      <protection locked="0"/>
    </xf>
    <xf numFmtId="10" fontId="15" fillId="0" borderId="4" xfId="2" applyNumberFormat="1" applyFont="1" applyFill="1" applyBorder="1" applyProtection="1">
      <protection locked="0"/>
    </xf>
    <xf numFmtId="165" fontId="15" fillId="13" borderId="4" xfId="2" applyNumberFormat="1" applyFont="1" applyFill="1" applyBorder="1" applyProtection="1">
      <protection locked="0"/>
    </xf>
    <xf numFmtId="17" fontId="15" fillId="0" borderId="4" xfId="2" applyNumberFormat="1" applyFont="1" applyFill="1" applyBorder="1" applyProtection="1">
      <protection locked="0"/>
    </xf>
    <xf numFmtId="10" fontId="3" fillId="0" borderId="4" xfId="2" applyNumberFormat="1" applyFont="1" applyFill="1" applyBorder="1" applyProtection="1">
      <protection locked="0"/>
    </xf>
    <xf numFmtId="0" fontId="14" fillId="0" borderId="4" xfId="0" applyFont="1" applyBorder="1"/>
    <xf numFmtId="1" fontId="15" fillId="13" borderId="4" xfId="2" applyNumberFormat="1" applyFont="1" applyFill="1" applyBorder="1" applyAlignment="1" applyProtection="1">
      <alignment horizontal="center"/>
      <protection locked="0"/>
    </xf>
    <xf numFmtId="1" fontId="9" fillId="13" borderId="4" xfId="2" applyNumberFormat="1" applyFont="1" applyFill="1" applyBorder="1" applyAlignment="1" applyProtection="1">
      <alignment horizontal="center"/>
      <protection locked="0"/>
    </xf>
    <xf numFmtId="1" fontId="0" fillId="13" borderId="0" xfId="0" applyNumberFormat="1" applyFill="1" applyAlignment="1">
      <alignment horizontal="center"/>
    </xf>
    <xf numFmtId="17" fontId="12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165" fontId="3" fillId="7" borderId="7" xfId="0" applyNumberFormat="1" applyFont="1" applyFill="1" applyBorder="1" applyAlignment="1">
      <alignment horizontal="center" vertical="center" wrapText="1"/>
    </xf>
    <xf numFmtId="165" fontId="12" fillId="0" borderId="0" xfId="0" applyNumberFormat="1" applyFont="1" applyAlignment="1">
      <alignment horizontal="center"/>
    </xf>
    <xf numFmtId="0" fontId="12" fillId="0" borderId="0" xfId="0" applyFont="1" applyAlignment="1">
      <alignment wrapText="1"/>
    </xf>
    <xf numFmtId="17" fontId="12" fillId="0" borderId="0" xfId="0" applyNumberFormat="1" applyFont="1"/>
    <xf numFmtId="49" fontId="12" fillId="0" borderId="0" xfId="0" applyNumberFormat="1" applyFont="1"/>
    <xf numFmtId="14" fontId="12" fillId="0" borderId="0" xfId="0" applyNumberFormat="1" applyFont="1"/>
    <xf numFmtId="0" fontId="12" fillId="0" borderId="0" xfId="0" applyFont="1" applyAlignment="1">
      <alignment horizontal="center" vertical="center"/>
    </xf>
    <xf numFmtId="0" fontId="12" fillId="0" borderId="0" xfId="0" applyFont="1"/>
    <xf numFmtId="0" fontId="12" fillId="10" borderId="0" xfId="0" applyFont="1" applyFill="1" applyAlignment="1">
      <alignment horizontal="center" vertical="center"/>
    </xf>
    <xf numFmtId="0" fontId="12" fillId="11" borderId="0" xfId="0" applyFont="1" applyFill="1" applyAlignment="1">
      <alignment horizontal="center" vertical="center"/>
    </xf>
    <xf numFmtId="17" fontId="9" fillId="6" borderId="4" xfId="2" applyNumberFormat="1" applyFont="1" applyFill="1" applyBorder="1" applyAlignment="1" applyProtection="1">
      <alignment horizontal="center" vertical="center" wrapText="1"/>
    </xf>
    <xf numFmtId="1" fontId="9" fillId="13" borderId="4" xfId="2" applyNumberFormat="1" applyFont="1" applyFill="1" applyBorder="1" applyAlignment="1" applyProtection="1">
      <alignment horizontal="center" vertical="center" wrapText="1"/>
    </xf>
    <xf numFmtId="9" fontId="9" fillId="13" borderId="4" xfId="2" applyFont="1" applyFill="1" applyBorder="1" applyAlignment="1" applyProtection="1">
      <alignment horizontal="center" vertical="center" wrapText="1"/>
    </xf>
    <xf numFmtId="10" fontId="9" fillId="6" borderId="4" xfId="2" applyNumberFormat="1" applyFont="1" applyFill="1" applyBorder="1" applyAlignment="1" applyProtection="1">
      <alignment horizontal="center" vertical="center" wrapText="1"/>
    </xf>
    <xf numFmtId="44" fontId="9" fillId="6" borderId="4" xfId="3" applyFont="1" applyFill="1" applyBorder="1" applyAlignment="1" applyProtection="1">
      <alignment horizontal="center" vertical="center" wrapText="1"/>
    </xf>
    <xf numFmtId="44" fontId="9" fillId="6" borderId="4" xfId="3" applyFont="1" applyFill="1" applyBorder="1" applyAlignment="1" applyProtection="1">
      <alignment horizontal="left" vertical="center"/>
    </xf>
    <xf numFmtId="0" fontId="10" fillId="0" borderId="4" xfId="0" applyFont="1" applyBorder="1" applyAlignment="1">
      <alignment horizontal="left" vertical="center"/>
    </xf>
    <xf numFmtId="9" fontId="9" fillId="6" borderId="4" xfId="2" applyFont="1" applyFill="1" applyBorder="1" applyAlignment="1" applyProtection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8" borderId="19" xfId="0" applyFont="1" applyFill="1" applyBorder="1" applyAlignment="1">
      <alignment horizontal="center" vertical="center" wrapText="1"/>
    </xf>
    <xf numFmtId="0" fontId="3" fillId="8" borderId="20" xfId="0" applyFont="1" applyFill="1" applyBorder="1" applyAlignment="1">
      <alignment horizontal="center" vertical="center" wrapText="1"/>
    </xf>
    <xf numFmtId="0" fontId="3" fillId="8" borderId="21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 applyProtection="1">
      <alignment horizontal="center" vertical="center" wrapText="1"/>
      <protection locked="0"/>
    </xf>
    <xf numFmtId="0" fontId="4" fillId="9" borderId="11" xfId="0" applyFont="1" applyFill="1" applyBorder="1" applyAlignment="1" applyProtection="1">
      <alignment horizontal="center" vertical="center" wrapText="1"/>
      <protection locked="0"/>
    </xf>
    <xf numFmtId="0" fontId="4" fillId="9" borderId="2" xfId="0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 applyProtection="1">
      <alignment horizontal="center" vertical="center" wrapText="1"/>
      <protection locked="0"/>
    </xf>
    <xf numFmtId="0" fontId="2" fillId="3" borderId="11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0" fillId="0" borderId="22" xfId="0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8" borderId="1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">
    <cellStyle name="Currency 2" xfId="1"/>
    <cellStyle name="Currency 3" xf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37"/>
  <sheetViews>
    <sheetView workbookViewId="0">
      <selection activeCell="D2" sqref="D2:F8"/>
    </sheetView>
  </sheetViews>
  <sheetFormatPr defaultRowHeight="14.4" x14ac:dyDescent="0.3"/>
  <cols>
    <col min="1" max="1" width="14.6640625" bestFit="1" customWidth="1"/>
    <col min="2" max="2" width="10.88671875" bestFit="1" customWidth="1"/>
    <col min="5" max="5" width="19.33203125" hidden="1" customWidth="1"/>
    <col min="6" max="6" width="43.6640625" bestFit="1" customWidth="1"/>
    <col min="11" max="11" width="10.88671875" bestFit="1" customWidth="1"/>
    <col min="13" max="13" width="29.109375" bestFit="1" customWidth="1"/>
    <col min="14" max="14" width="10.6640625" bestFit="1" customWidth="1"/>
    <col min="30" max="30" width="29.5546875" customWidth="1"/>
    <col min="31" max="31" width="20.33203125" customWidth="1"/>
  </cols>
  <sheetData>
    <row r="1" spans="1:31" ht="43.2" x14ac:dyDescent="0.3">
      <c r="A1" s="9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2" t="s">
        <v>5</v>
      </c>
      <c r="G1" s="4" t="s">
        <v>6</v>
      </c>
      <c r="H1" s="5" t="s">
        <v>7</v>
      </c>
      <c r="I1" s="6" t="s">
        <v>8</v>
      </c>
      <c r="J1" s="6" t="s">
        <v>9</v>
      </c>
      <c r="K1" s="2" t="s">
        <v>10</v>
      </c>
      <c r="L1" s="2" t="s">
        <v>11</v>
      </c>
      <c r="M1" s="7" t="s">
        <v>12</v>
      </c>
      <c r="N1" s="7" t="s">
        <v>13</v>
      </c>
      <c r="O1" s="13" t="s">
        <v>14</v>
      </c>
      <c r="P1" s="7" t="s">
        <v>15</v>
      </c>
      <c r="Q1" s="7" t="s">
        <v>16</v>
      </c>
      <c r="R1" s="7" t="s">
        <v>17</v>
      </c>
      <c r="S1" s="7" t="s">
        <v>18</v>
      </c>
      <c r="T1" s="7" t="s">
        <v>19</v>
      </c>
      <c r="U1" s="7" t="s">
        <v>20</v>
      </c>
      <c r="V1" s="7" t="s">
        <v>21</v>
      </c>
      <c r="W1" s="7" t="s">
        <v>22</v>
      </c>
      <c r="X1" s="1" t="s">
        <v>23</v>
      </c>
      <c r="Y1" s="8" t="s">
        <v>24</v>
      </c>
      <c r="Z1" s="8" t="s">
        <v>25</v>
      </c>
      <c r="AA1" s="8" t="s">
        <v>26</v>
      </c>
      <c r="AB1" s="8" t="s">
        <v>27</v>
      </c>
      <c r="AC1" s="10" t="s">
        <v>28</v>
      </c>
      <c r="AD1" t="s">
        <v>29</v>
      </c>
      <c r="AE1" t="s">
        <v>30</v>
      </c>
    </row>
    <row r="2" spans="1:31" x14ac:dyDescent="0.3">
      <c r="A2" s="14">
        <v>44197</v>
      </c>
      <c r="B2" t="s">
        <v>31</v>
      </c>
      <c r="C2" t="s">
        <v>32</v>
      </c>
      <c r="D2">
        <v>1</v>
      </c>
      <c r="E2" t="s">
        <v>33</v>
      </c>
      <c r="F2" t="s">
        <v>34</v>
      </c>
      <c r="K2" t="s">
        <v>35</v>
      </c>
      <c r="M2" t="s">
        <v>12</v>
      </c>
      <c r="N2" s="11"/>
      <c r="AD2" t="s">
        <v>36</v>
      </c>
      <c r="AE2" t="s">
        <v>37</v>
      </c>
    </row>
    <row r="3" spans="1:31" x14ac:dyDescent="0.3">
      <c r="A3" s="14">
        <v>44228</v>
      </c>
      <c r="B3" t="s">
        <v>38</v>
      </c>
      <c r="C3" t="s">
        <v>39</v>
      </c>
      <c r="D3">
        <v>2</v>
      </c>
      <c r="E3" t="s">
        <v>40</v>
      </c>
      <c r="F3" t="s">
        <v>41</v>
      </c>
      <c r="K3" t="s">
        <v>42</v>
      </c>
      <c r="AD3" t="s">
        <v>43</v>
      </c>
      <c r="AE3" t="s">
        <v>44</v>
      </c>
    </row>
    <row r="4" spans="1:31" x14ac:dyDescent="0.3">
      <c r="A4" s="14">
        <v>44256</v>
      </c>
      <c r="D4">
        <v>3</v>
      </c>
      <c r="E4" t="s">
        <v>45</v>
      </c>
      <c r="F4" t="s">
        <v>46</v>
      </c>
      <c r="AD4" t="s">
        <v>47</v>
      </c>
    </row>
    <row r="5" spans="1:31" x14ac:dyDescent="0.3">
      <c r="A5" s="14">
        <v>44287</v>
      </c>
      <c r="D5">
        <v>4</v>
      </c>
      <c r="F5" t="s">
        <v>48</v>
      </c>
    </row>
    <row r="6" spans="1:31" x14ac:dyDescent="0.3">
      <c r="A6" s="14">
        <v>44317</v>
      </c>
      <c r="D6">
        <v>5</v>
      </c>
      <c r="F6" t="s">
        <v>49</v>
      </c>
    </row>
    <row r="7" spans="1:31" x14ac:dyDescent="0.3">
      <c r="A7" s="14">
        <v>44348</v>
      </c>
      <c r="D7">
        <v>6</v>
      </c>
      <c r="F7" t="s">
        <v>50</v>
      </c>
    </row>
    <row r="8" spans="1:31" x14ac:dyDescent="0.3">
      <c r="A8" s="14">
        <v>44378</v>
      </c>
      <c r="D8">
        <v>7</v>
      </c>
      <c r="F8" t="s">
        <v>51</v>
      </c>
    </row>
    <row r="9" spans="1:31" x14ac:dyDescent="0.3">
      <c r="A9" s="14">
        <v>44409</v>
      </c>
    </row>
    <row r="10" spans="1:31" x14ac:dyDescent="0.3">
      <c r="A10" s="14">
        <v>44440</v>
      </c>
    </row>
    <row r="11" spans="1:31" x14ac:dyDescent="0.3">
      <c r="A11" s="14">
        <v>44470</v>
      </c>
    </row>
    <row r="12" spans="1:31" x14ac:dyDescent="0.3">
      <c r="A12" s="14">
        <v>44501</v>
      </c>
    </row>
    <row r="13" spans="1:31" x14ac:dyDescent="0.3">
      <c r="A13" s="14">
        <v>44531</v>
      </c>
    </row>
    <row r="14" spans="1:31" x14ac:dyDescent="0.3">
      <c r="A14" s="14">
        <v>44562</v>
      </c>
    </row>
    <row r="15" spans="1:31" x14ac:dyDescent="0.3">
      <c r="A15" s="14">
        <v>44593</v>
      </c>
    </row>
    <row r="16" spans="1:31" x14ac:dyDescent="0.3">
      <c r="A16" s="14">
        <v>44621</v>
      </c>
    </row>
    <row r="17" spans="1:1" x14ac:dyDescent="0.3">
      <c r="A17" s="14">
        <v>44652</v>
      </c>
    </row>
    <row r="18" spans="1:1" x14ac:dyDescent="0.3">
      <c r="A18" s="14">
        <v>44682</v>
      </c>
    </row>
    <row r="19" spans="1:1" x14ac:dyDescent="0.3">
      <c r="A19" s="14">
        <v>44713</v>
      </c>
    </row>
    <row r="20" spans="1:1" x14ac:dyDescent="0.3">
      <c r="A20" s="14">
        <v>44743</v>
      </c>
    </row>
    <row r="21" spans="1:1" x14ac:dyDescent="0.3">
      <c r="A21" s="14">
        <v>44774</v>
      </c>
    </row>
    <row r="22" spans="1:1" x14ac:dyDescent="0.3">
      <c r="A22" s="14">
        <v>44805</v>
      </c>
    </row>
    <row r="23" spans="1:1" x14ac:dyDescent="0.3">
      <c r="A23" s="14">
        <v>44835</v>
      </c>
    </row>
    <row r="24" spans="1:1" x14ac:dyDescent="0.3">
      <c r="A24" s="14">
        <v>44866</v>
      </c>
    </row>
    <row r="25" spans="1:1" x14ac:dyDescent="0.3">
      <c r="A25" s="14">
        <v>44896</v>
      </c>
    </row>
    <row r="26" spans="1:1" x14ac:dyDescent="0.3">
      <c r="A26" s="14">
        <v>44927</v>
      </c>
    </row>
    <row r="27" spans="1:1" x14ac:dyDescent="0.3">
      <c r="A27" s="14">
        <v>44958</v>
      </c>
    </row>
    <row r="28" spans="1:1" x14ac:dyDescent="0.3">
      <c r="A28" s="14">
        <v>44986</v>
      </c>
    </row>
    <row r="29" spans="1:1" x14ac:dyDescent="0.3">
      <c r="A29" s="14">
        <v>45017</v>
      </c>
    </row>
    <row r="30" spans="1:1" x14ac:dyDescent="0.3">
      <c r="A30" s="14">
        <v>45047</v>
      </c>
    </row>
    <row r="31" spans="1:1" x14ac:dyDescent="0.3">
      <c r="A31" s="14">
        <v>45078</v>
      </c>
    </row>
    <row r="32" spans="1:1" x14ac:dyDescent="0.3">
      <c r="A32" s="14">
        <v>45108</v>
      </c>
    </row>
    <row r="33" spans="1:1" x14ac:dyDescent="0.3">
      <c r="A33" s="14">
        <v>45139</v>
      </c>
    </row>
    <row r="34" spans="1:1" x14ac:dyDescent="0.3">
      <c r="A34" s="14">
        <v>45170</v>
      </c>
    </row>
    <row r="35" spans="1:1" x14ac:dyDescent="0.3">
      <c r="A35" s="14">
        <v>45200</v>
      </c>
    </row>
    <row r="36" spans="1:1" x14ac:dyDescent="0.3">
      <c r="A36" s="14">
        <v>45231</v>
      </c>
    </row>
    <row r="37" spans="1:1" x14ac:dyDescent="0.3">
      <c r="A37" s="14">
        <v>45261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zoomScale="80" zoomScaleNormal="80" workbookViewId="0">
      <selection activeCell="Q10" sqref="Q10"/>
    </sheetView>
  </sheetViews>
  <sheetFormatPr defaultRowHeight="14.4" x14ac:dyDescent="0.3"/>
  <cols>
    <col min="1" max="1" width="48.5546875" customWidth="1"/>
    <col min="2" max="2" width="18.5546875" bestFit="1" customWidth="1"/>
    <col min="3" max="3" width="10.6640625" customWidth="1"/>
    <col min="4" max="4" width="14.44140625" bestFit="1" customWidth="1"/>
    <col min="5" max="5" width="13.6640625" customWidth="1"/>
    <col min="6" max="6" width="11.6640625" bestFit="1" customWidth="1"/>
    <col min="7" max="7" width="11.6640625" style="91" customWidth="1"/>
    <col min="8" max="8" width="11.6640625" style="61" customWidth="1"/>
    <col min="9" max="9" width="11.6640625" style="91" customWidth="1"/>
    <col min="10" max="10" width="12" style="14" bestFit="1" customWidth="1"/>
    <col min="11" max="11" width="10.109375" style="14" customWidth="1"/>
    <col min="12" max="12" width="10.5546875" style="121" customWidth="1"/>
    <col min="13" max="13" width="12.109375" style="91" customWidth="1"/>
  </cols>
  <sheetData>
    <row r="1" spans="1:13" ht="28.5" customHeight="1" x14ac:dyDescent="0.3">
      <c r="A1" s="142" t="s">
        <v>52</v>
      </c>
      <c r="B1" s="142" t="s">
        <v>18</v>
      </c>
      <c r="C1" s="141" t="s">
        <v>53</v>
      </c>
      <c r="D1" s="141" t="s">
        <v>54</v>
      </c>
      <c r="E1" s="50" t="s">
        <v>55</v>
      </c>
      <c r="F1" s="50" t="s">
        <v>55</v>
      </c>
      <c r="G1" s="139" t="s">
        <v>151</v>
      </c>
      <c r="H1" s="140" t="s">
        <v>56</v>
      </c>
      <c r="I1" s="139" t="s">
        <v>57</v>
      </c>
      <c r="J1" s="137" t="s">
        <v>58</v>
      </c>
      <c r="K1" s="137" t="s">
        <v>59</v>
      </c>
      <c r="L1" s="138" t="s">
        <v>60</v>
      </c>
      <c r="M1" s="139" t="s">
        <v>61</v>
      </c>
    </row>
    <row r="2" spans="1:13" ht="43.2" x14ac:dyDescent="0.3">
      <c r="A2" s="143"/>
      <c r="B2" s="142"/>
      <c r="C2" s="141"/>
      <c r="D2" s="141"/>
      <c r="E2" s="50" t="s">
        <v>62</v>
      </c>
      <c r="F2" s="50" t="s">
        <v>63</v>
      </c>
      <c r="G2" s="139"/>
      <c r="H2" s="140"/>
      <c r="I2" s="139"/>
      <c r="J2" s="137"/>
      <c r="K2" s="137"/>
      <c r="L2" s="138"/>
      <c r="M2" s="139"/>
    </row>
    <row r="3" spans="1:13" x14ac:dyDescent="0.3">
      <c r="A3" s="111" t="s">
        <v>64</v>
      </c>
      <c r="B3" s="111" t="s">
        <v>64</v>
      </c>
      <c r="C3" s="111" t="s">
        <v>65</v>
      </c>
      <c r="D3" s="112">
        <v>20000</v>
      </c>
      <c r="E3" s="113">
        <f>3000</f>
        <v>3000</v>
      </c>
      <c r="F3" s="113">
        <v>4000</v>
      </c>
      <c r="G3" s="115">
        <f>SUM(D3:F3)/12</f>
        <v>2250</v>
      </c>
      <c r="H3" s="114">
        <v>0.3</v>
      </c>
      <c r="I3" s="115">
        <f>SUM(D3:F3)*H3/12</f>
        <v>675</v>
      </c>
      <c r="J3" s="116">
        <v>44348</v>
      </c>
      <c r="K3" s="116">
        <v>44409</v>
      </c>
      <c r="L3" s="119">
        <f>DATEDIF(J3,K3,"M")+1</f>
        <v>3</v>
      </c>
      <c r="M3" s="115">
        <f>I3*L3</f>
        <v>2025</v>
      </c>
    </row>
    <row r="4" spans="1:13" x14ac:dyDescent="0.3">
      <c r="A4" s="110"/>
      <c r="B4" s="51"/>
      <c r="C4" s="51"/>
      <c r="D4" s="52"/>
      <c r="E4" s="53"/>
      <c r="F4" s="53"/>
      <c r="G4" s="115">
        <f t="shared" ref="G4:G9" si="0">SUM(D4:F4)/12</f>
        <v>0</v>
      </c>
      <c r="H4" s="117"/>
      <c r="I4" s="115">
        <f t="shared" ref="I4:I9" si="1">SUM(D4:F4)*H4/12</f>
        <v>0</v>
      </c>
      <c r="J4" s="62"/>
      <c r="K4" s="62"/>
      <c r="L4" s="120">
        <f t="shared" ref="L4:L9" si="2">DATEDIF(J4,K4,"M")+1</f>
        <v>1</v>
      </c>
      <c r="M4" s="86">
        <f t="shared" ref="M4:M9" si="3">I4*L4</f>
        <v>0</v>
      </c>
    </row>
    <row r="5" spans="1:13" x14ac:dyDescent="0.3">
      <c r="A5" s="110"/>
      <c r="C5" s="51"/>
      <c r="D5" s="52"/>
      <c r="E5" s="53"/>
      <c r="F5" s="53"/>
      <c r="G5" s="115">
        <f t="shared" si="0"/>
        <v>0</v>
      </c>
      <c r="H5" s="117"/>
      <c r="I5" s="115">
        <f t="shared" si="1"/>
        <v>0</v>
      </c>
      <c r="J5" s="62"/>
      <c r="K5" s="62"/>
      <c r="L5" s="120">
        <f t="shared" si="2"/>
        <v>1</v>
      </c>
      <c r="M5" s="86">
        <f t="shared" si="3"/>
        <v>0</v>
      </c>
    </row>
    <row r="6" spans="1:13" x14ac:dyDescent="0.3">
      <c r="A6" s="109"/>
      <c r="B6" s="51"/>
      <c r="C6" s="51"/>
      <c r="D6" s="52"/>
      <c r="E6" s="53"/>
      <c r="F6" s="53"/>
      <c r="G6" s="115">
        <f t="shared" si="0"/>
        <v>0</v>
      </c>
      <c r="H6" s="117"/>
      <c r="I6" s="115">
        <f t="shared" si="1"/>
        <v>0</v>
      </c>
      <c r="J6" s="62"/>
      <c r="K6" s="62"/>
      <c r="L6" s="120">
        <f t="shared" si="2"/>
        <v>1</v>
      </c>
      <c r="M6" s="86">
        <f t="shared" si="3"/>
        <v>0</v>
      </c>
    </row>
    <row r="7" spans="1:13" x14ac:dyDescent="0.3">
      <c r="A7" s="51"/>
      <c r="B7" s="51"/>
      <c r="C7" s="51"/>
      <c r="D7" s="52"/>
      <c r="E7" s="53"/>
      <c r="F7" s="53"/>
      <c r="G7" s="115">
        <f t="shared" si="0"/>
        <v>0</v>
      </c>
      <c r="H7" s="58"/>
      <c r="I7" s="115">
        <f t="shared" si="1"/>
        <v>0</v>
      </c>
      <c r="J7" s="62"/>
      <c r="K7" s="62"/>
      <c r="L7" s="120">
        <f t="shared" si="2"/>
        <v>1</v>
      </c>
      <c r="M7" s="86">
        <f t="shared" si="3"/>
        <v>0</v>
      </c>
    </row>
    <row r="8" spans="1:13" x14ac:dyDescent="0.3">
      <c r="A8" s="51"/>
      <c r="B8" s="51"/>
      <c r="C8" s="51"/>
      <c r="D8" s="52"/>
      <c r="E8" s="53"/>
      <c r="F8" s="53"/>
      <c r="G8" s="115">
        <f t="shared" si="0"/>
        <v>0</v>
      </c>
      <c r="H8" s="58"/>
      <c r="I8" s="115">
        <f t="shared" si="1"/>
        <v>0</v>
      </c>
      <c r="J8" s="62"/>
      <c r="K8" s="62"/>
      <c r="L8" s="120">
        <f t="shared" si="2"/>
        <v>1</v>
      </c>
      <c r="M8" s="86">
        <f t="shared" si="3"/>
        <v>0</v>
      </c>
    </row>
    <row r="9" spans="1:13" x14ac:dyDescent="0.3">
      <c r="A9" s="51"/>
      <c r="B9" s="51"/>
      <c r="C9" s="51"/>
      <c r="D9" s="52"/>
      <c r="E9" s="53"/>
      <c r="F9" s="53"/>
      <c r="G9" s="115">
        <f t="shared" si="0"/>
        <v>0</v>
      </c>
      <c r="H9" s="58"/>
      <c r="I9" s="115">
        <f t="shared" si="1"/>
        <v>0</v>
      </c>
      <c r="J9" s="62"/>
      <c r="K9" s="62"/>
      <c r="L9" s="120">
        <f t="shared" si="2"/>
        <v>1</v>
      </c>
      <c r="M9" s="86">
        <f t="shared" si="3"/>
        <v>0</v>
      </c>
    </row>
    <row r="10" spans="1:13" x14ac:dyDescent="0.3">
      <c r="A10" s="54"/>
      <c r="B10" s="54"/>
      <c r="C10" s="54"/>
      <c r="D10" s="54"/>
      <c r="E10" s="54"/>
      <c r="F10" s="54"/>
      <c r="G10" s="88"/>
      <c r="H10" s="59"/>
      <c r="I10" s="88"/>
      <c r="J10" s="63"/>
      <c r="K10" s="63"/>
      <c r="L10" s="87"/>
      <c r="M10" s="88"/>
    </row>
    <row r="11" spans="1:13" ht="15" customHeight="1" x14ac:dyDescent="0.3">
      <c r="A11" s="142" t="s">
        <v>52</v>
      </c>
      <c r="B11" s="142" t="s">
        <v>18</v>
      </c>
      <c r="C11" s="144" t="s">
        <v>53</v>
      </c>
      <c r="D11" s="141" t="s">
        <v>66</v>
      </c>
      <c r="E11" s="50" t="s">
        <v>55</v>
      </c>
      <c r="F11" s="50" t="s">
        <v>55</v>
      </c>
      <c r="G11" s="139" t="s">
        <v>151</v>
      </c>
      <c r="H11" s="140" t="s">
        <v>56</v>
      </c>
      <c r="I11" s="139" t="s">
        <v>57</v>
      </c>
      <c r="J11" s="137" t="s">
        <v>58</v>
      </c>
      <c r="K11" s="137" t="s">
        <v>59</v>
      </c>
      <c r="L11" s="138" t="s">
        <v>60</v>
      </c>
      <c r="M11" s="139" t="s">
        <v>67</v>
      </c>
    </row>
    <row r="12" spans="1:13" ht="73.5" customHeight="1" x14ac:dyDescent="0.3">
      <c r="A12" s="143"/>
      <c r="B12" s="142"/>
      <c r="C12" s="145"/>
      <c r="D12" s="141"/>
      <c r="E12" s="50" t="s">
        <v>62</v>
      </c>
      <c r="F12" s="50" t="s">
        <v>63</v>
      </c>
      <c r="G12" s="139"/>
      <c r="H12" s="140"/>
      <c r="I12" s="139"/>
      <c r="J12" s="137"/>
      <c r="K12" s="137"/>
      <c r="L12" s="138"/>
      <c r="M12" s="139"/>
    </row>
    <row r="13" spans="1:13" x14ac:dyDescent="0.3">
      <c r="A13" s="111" t="s">
        <v>64</v>
      </c>
      <c r="B13" s="111" t="s">
        <v>64</v>
      </c>
      <c r="C13" s="111" t="s">
        <v>65</v>
      </c>
      <c r="D13" s="112">
        <v>22000</v>
      </c>
      <c r="E13" s="113">
        <v>3300</v>
      </c>
      <c r="F13" s="113">
        <v>4400</v>
      </c>
      <c r="G13" s="115">
        <f t="shared" ref="G13:G21" si="4">SUM(D13:F13)/12</f>
        <v>2475</v>
      </c>
      <c r="H13" s="114">
        <v>0.15</v>
      </c>
      <c r="I13" s="115">
        <f t="shared" ref="I13:I21" si="5">SUM(D13:F13)*H13/12</f>
        <v>371.25</v>
      </c>
      <c r="J13" s="116">
        <v>44440</v>
      </c>
      <c r="K13" s="116">
        <v>44774</v>
      </c>
      <c r="L13" s="119">
        <f>DATEDIF(J13,K13,"M")+1</f>
        <v>12</v>
      </c>
      <c r="M13" s="115">
        <f>I13*L13</f>
        <v>4455</v>
      </c>
    </row>
    <row r="14" spans="1:13" x14ac:dyDescent="0.3">
      <c r="A14" s="109"/>
      <c r="B14" s="51"/>
      <c r="C14" s="51"/>
      <c r="D14" s="52"/>
      <c r="E14" s="118"/>
      <c r="F14" s="118"/>
      <c r="G14" s="115">
        <f t="shared" si="4"/>
        <v>0</v>
      </c>
      <c r="H14" s="58"/>
      <c r="I14" s="115">
        <f t="shared" si="5"/>
        <v>0</v>
      </c>
      <c r="J14" s="62"/>
      <c r="K14" s="62"/>
      <c r="L14" s="119">
        <f>DATEDIF(J14,K14,"M")+1</f>
        <v>1</v>
      </c>
      <c r="M14" s="115">
        <f>I14*L14</f>
        <v>0</v>
      </c>
    </row>
    <row r="15" spans="1:13" x14ac:dyDescent="0.3">
      <c r="A15" s="110"/>
      <c r="B15" s="51"/>
      <c r="C15" s="51"/>
      <c r="D15" s="52"/>
      <c r="E15" s="53"/>
      <c r="F15" s="53"/>
      <c r="G15" s="115">
        <f t="shared" si="4"/>
        <v>0</v>
      </c>
      <c r="H15" s="117"/>
      <c r="I15" s="115">
        <f t="shared" si="5"/>
        <v>0</v>
      </c>
      <c r="J15" s="62"/>
      <c r="K15" s="62"/>
      <c r="L15" s="120">
        <f t="shared" ref="L15:L21" si="6">DATEDIF(J15,K15,"M")+1</f>
        <v>1</v>
      </c>
      <c r="M15" s="86">
        <f t="shared" ref="M15:M21" si="7">I15*L15</f>
        <v>0</v>
      </c>
    </row>
    <row r="16" spans="1:13" x14ac:dyDescent="0.3">
      <c r="A16" s="110"/>
      <c r="B16" s="108"/>
      <c r="C16" s="51"/>
      <c r="D16" s="52"/>
      <c r="E16" s="53"/>
      <c r="F16" s="53"/>
      <c r="G16" s="115">
        <f t="shared" si="4"/>
        <v>0</v>
      </c>
      <c r="H16" s="117"/>
      <c r="I16" s="115">
        <f t="shared" si="5"/>
        <v>0</v>
      </c>
      <c r="J16" s="62"/>
      <c r="K16" s="62"/>
      <c r="L16" s="120">
        <f t="shared" si="6"/>
        <v>1</v>
      </c>
      <c r="M16" s="86">
        <f t="shared" si="7"/>
        <v>0</v>
      </c>
    </row>
    <row r="17" spans="1:13" x14ac:dyDescent="0.3">
      <c r="A17" s="109"/>
      <c r="B17" s="51"/>
      <c r="C17" s="51"/>
      <c r="D17" s="52"/>
      <c r="E17" s="53"/>
      <c r="F17" s="53"/>
      <c r="G17" s="115">
        <f t="shared" si="4"/>
        <v>0</v>
      </c>
      <c r="H17" s="117"/>
      <c r="I17" s="115">
        <f t="shared" si="5"/>
        <v>0</v>
      </c>
      <c r="J17" s="62"/>
      <c r="K17" s="62"/>
      <c r="L17" s="120">
        <f t="shared" si="6"/>
        <v>1</v>
      </c>
      <c r="M17" s="86">
        <f t="shared" si="7"/>
        <v>0</v>
      </c>
    </row>
    <row r="18" spans="1:13" x14ac:dyDescent="0.3">
      <c r="A18" s="51"/>
      <c r="B18" s="51"/>
      <c r="C18" s="51"/>
      <c r="D18" s="52"/>
      <c r="E18" s="53"/>
      <c r="F18" s="53"/>
      <c r="G18" s="115">
        <f t="shared" si="4"/>
        <v>0</v>
      </c>
      <c r="H18" s="58"/>
      <c r="I18" s="115">
        <f t="shared" si="5"/>
        <v>0</v>
      </c>
      <c r="J18" s="62"/>
      <c r="K18" s="62"/>
      <c r="L18" s="120">
        <f t="shared" si="6"/>
        <v>1</v>
      </c>
      <c r="M18" s="86">
        <f t="shared" si="7"/>
        <v>0</v>
      </c>
    </row>
    <row r="19" spans="1:13" x14ac:dyDescent="0.3">
      <c r="A19" s="51"/>
      <c r="B19" s="51"/>
      <c r="C19" s="51"/>
      <c r="D19" s="52"/>
      <c r="E19" s="53"/>
      <c r="F19" s="53"/>
      <c r="G19" s="115">
        <f t="shared" si="4"/>
        <v>0</v>
      </c>
      <c r="H19" s="58"/>
      <c r="I19" s="115">
        <f t="shared" si="5"/>
        <v>0</v>
      </c>
      <c r="J19" s="62"/>
      <c r="K19" s="62"/>
      <c r="L19" s="120">
        <f t="shared" si="6"/>
        <v>1</v>
      </c>
      <c r="M19" s="86">
        <f t="shared" si="7"/>
        <v>0</v>
      </c>
    </row>
    <row r="20" spans="1:13" x14ac:dyDescent="0.3">
      <c r="A20" s="51"/>
      <c r="B20" s="51"/>
      <c r="C20" s="51"/>
      <c r="D20" s="52"/>
      <c r="E20" s="53"/>
      <c r="F20" s="53"/>
      <c r="G20" s="115">
        <f t="shared" si="4"/>
        <v>0</v>
      </c>
      <c r="H20" s="58"/>
      <c r="I20" s="115">
        <f t="shared" si="5"/>
        <v>0</v>
      </c>
      <c r="J20" s="62"/>
      <c r="K20" s="62"/>
      <c r="L20" s="120">
        <f t="shared" si="6"/>
        <v>1</v>
      </c>
      <c r="M20" s="86">
        <f t="shared" si="7"/>
        <v>0</v>
      </c>
    </row>
    <row r="21" spans="1:13" x14ac:dyDescent="0.3">
      <c r="A21" s="51"/>
      <c r="B21" s="51"/>
      <c r="C21" s="51"/>
      <c r="D21" s="52"/>
      <c r="E21" s="53"/>
      <c r="F21" s="53"/>
      <c r="G21" s="115">
        <f t="shared" si="4"/>
        <v>0</v>
      </c>
      <c r="H21" s="58"/>
      <c r="I21" s="115">
        <f t="shared" si="5"/>
        <v>0</v>
      </c>
      <c r="J21" s="62"/>
      <c r="K21" s="62"/>
      <c r="L21" s="120">
        <f t="shared" si="6"/>
        <v>1</v>
      </c>
      <c r="M21" s="86">
        <f t="shared" si="7"/>
        <v>0</v>
      </c>
    </row>
    <row r="22" spans="1:13" x14ac:dyDescent="0.3">
      <c r="A22" s="54"/>
      <c r="B22" s="54"/>
      <c r="C22" s="54"/>
      <c r="D22" s="54"/>
      <c r="E22" s="54"/>
      <c r="F22" s="54"/>
      <c r="G22" s="88"/>
      <c r="H22" s="59"/>
      <c r="I22" s="88"/>
      <c r="J22" s="63"/>
      <c r="K22" s="63"/>
      <c r="L22" s="87"/>
      <c r="M22" s="88"/>
    </row>
    <row r="23" spans="1:13" ht="15" customHeight="1" x14ac:dyDescent="0.3">
      <c r="A23" s="142" t="s">
        <v>52</v>
      </c>
      <c r="B23" s="142" t="s">
        <v>18</v>
      </c>
      <c r="C23" s="144" t="s">
        <v>53</v>
      </c>
      <c r="D23" s="141" t="s">
        <v>68</v>
      </c>
      <c r="E23" s="50" t="s">
        <v>55</v>
      </c>
      <c r="F23" s="50" t="s">
        <v>55</v>
      </c>
      <c r="G23" s="139" t="s">
        <v>151</v>
      </c>
      <c r="H23" s="140" t="s">
        <v>56</v>
      </c>
      <c r="I23" s="139" t="s">
        <v>57</v>
      </c>
      <c r="J23" s="137" t="s">
        <v>58</v>
      </c>
      <c r="K23" s="137" t="s">
        <v>59</v>
      </c>
      <c r="L23" s="138" t="s">
        <v>60</v>
      </c>
      <c r="M23" s="139" t="s">
        <v>69</v>
      </c>
    </row>
    <row r="24" spans="1:13" ht="72.75" customHeight="1" x14ac:dyDescent="0.3">
      <c r="A24" s="143"/>
      <c r="B24" s="142"/>
      <c r="C24" s="145"/>
      <c r="D24" s="141"/>
      <c r="E24" s="50" t="s">
        <v>62</v>
      </c>
      <c r="F24" s="50" t="s">
        <v>63</v>
      </c>
      <c r="G24" s="139"/>
      <c r="H24" s="140"/>
      <c r="I24" s="139"/>
      <c r="J24" s="137"/>
      <c r="K24" s="137"/>
      <c r="L24" s="138"/>
      <c r="M24" s="139"/>
    </row>
    <row r="25" spans="1:13" x14ac:dyDescent="0.3">
      <c r="A25" s="51"/>
      <c r="B25" s="51"/>
      <c r="C25" s="51"/>
      <c r="D25" s="52"/>
      <c r="E25" s="53"/>
      <c r="F25" s="53"/>
      <c r="G25" s="115">
        <f t="shared" ref="G25:G33" si="8">SUM(D25:F25)/12</f>
        <v>0</v>
      </c>
      <c r="H25" s="58"/>
      <c r="I25" s="115">
        <f t="shared" ref="I25:I33" si="9">SUM(D25:F25)*H25/12</f>
        <v>0</v>
      </c>
      <c r="J25" s="62"/>
      <c r="K25" s="62"/>
      <c r="L25" s="120">
        <f>DATEDIF(J25,K25,"M")+1</f>
        <v>1</v>
      </c>
      <c r="M25" s="86">
        <f>I25*L25</f>
        <v>0</v>
      </c>
    </row>
    <row r="26" spans="1:13" x14ac:dyDescent="0.3">
      <c r="A26" s="51"/>
      <c r="B26" s="51"/>
      <c r="C26" s="51"/>
      <c r="D26" s="52"/>
      <c r="E26" s="53"/>
      <c r="F26" s="53"/>
      <c r="G26" s="115">
        <f t="shared" si="8"/>
        <v>0</v>
      </c>
      <c r="H26" s="58"/>
      <c r="I26" s="115">
        <f t="shared" si="9"/>
        <v>0</v>
      </c>
      <c r="J26" s="62"/>
      <c r="K26" s="62"/>
      <c r="L26" s="120">
        <f t="shared" ref="L26:L33" si="10">DATEDIF(J26,K26,"M")+1</f>
        <v>1</v>
      </c>
      <c r="M26" s="86">
        <f t="shared" ref="M26:M33" si="11">I26*L26</f>
        <v>0</v>
      </c>
    </row>
    <row r="27" spans="1:13" x14ac:dyDescent="0.3">
      <c r="A27" s="51"/>
      <c r="B27" s="51"/>
      <c r="C27" s="51"/>
      <c r="D27" s="52"/>
      <c r="E27" s="53"/>
      <c r="F27" s="53"/>
      <c r="G27" s="115">
        <f t="shared" si="8"/>
        <v>0</v>
      </c>
      <c r="H27" s="58"/>
      <c r="I27" s="115">
        <f t="shared" si="9"/>
        <v>0</v>
      </c>
      <c r="J27" s="62"/>
      <c r="K27" s="62"/>
      <c r="L27" s="120">
        <f t="shared" si="10"/>
        <v>1</v>
      </c>
      <c r="M27" s="86">
        <f t="shared" si="11"/>
        <v>0</v>
      </c>
    </row>
    <row r="28" spans="1:13" x14ac:dyDescent="0.3">
      <c r="A28" s="51"/>
      <c r="B28" s="51"/>
      <c r="C28" s="51"/>
      <c r="D28" s="52"/>
      <c r="E28" s="53"/>
      <c r="F28" s="53"/>
      <c r="G28" s="115">
        <f t="shared" si="8"/>
        <v>0</v>
      </c>
      <c r="H28" s="58"/>
      <c r="I28" s="115">
        <f t="shared" si="9"/>
        <v>0</v>
      </c>
      <c r="J28" s="62"/>
      <c r="K28" s="62"/>
      <c r="L28" s="120">
        <f t="shared" si="10"/>
        <v>1</v>
      </c>
      <c r="M28" s="86">
        <f t="shared" si="11"/>
        <v>0</v>
      </c>
    </row>
    <row r="29" spans="1:13" x14ac:dyDescent="0.3">
      <c r="A29" s="51"/>
      <c r="B29" s="51"/>
      <c r="C29" s="51"/>
      <c r="D29" s="52"/>
      <c r="E29" s="53"/>
      <c r="F29" s="53"/>
      <c r="G29" s="115">
        <f t="shared" si="8"/>
        <v>0</v>
      </c>
      <c r="H29" s="58"/>
      <c r="I29" s="115">
        <f t="shared" si="9"/>
        <v>0</v>
      </c>
      <c r="J29" s="62"/>
      <c r="K29" s="62"/>
      <c r="L29" s="120">
        <f t="shared" si="10"/>
        <v>1</v>
      </c>
      <c r="M29" s="86">
        <f t="shared" si="11"/>
        <v>0</v>
      </c>
    </row>
    <row r="30" spans="1:13" x14ac:dyDescent="0.3">
      <c r="A30" s="51"/>
      <c r="B30" s="51"/>
      <c r="C30" s="51"/>
      <c r="D30" s="52"/>
      <c r="E30" s="53"/>
      <c r="F30" s="53"/>
      <c r="G30" s="115">
        <f t="shared" si="8"/>
        <v>0</v>
      </c>
      <c r="H30" s="58"/>
      <c r="I30" s="115">
        <f t="shared" si="9"/>
        <v>0</v>
      </c>
      <c r="J30" s="62"/>
      <c r="K30" s="62"/>
      <c r="L30" s="120">
        <f t="shared" si="10"/>
        <v>1</v>
      </c>
      <c r="M30" s="86">
        <f t="shared" si="11"/>
        <v>0</v>
      </c>
    </row>
    <row r="31" spans="1:13" x14ac:dyDescent="0.3">
      <c r="A31" s="51"/>
      <c r="B31" s="51"/>
      <c r="C31" s="51"/>
      <c r="D31" s="52"/>
      <c r="E31" s="53"/>
      <c r="F31" s="53"/>
      <c r="G31" s="115">
        <f t="shared" si="8"/>
        <v>0</v>
      </c>
      <c r="H31" s="58"/>
      <c r="I31" s="115">
        <f t="shared" si="9"/>
        <v>0</v>
      </c>
      <c r="J31" s="62"/>
      <c r="K31" s="62"/>
      <c r="L31" s="120">
        <f t="shared" si="10"/>
        <v>1</v>
      </c>
      <c r="M31" s="86">
        <f t="shared" si="11"/>
        <v>0</v>
      </c>
    </row>
    <row r="32" spans="1:13" x14ac:dyDescent="0.3">
      <c r="A32" s="51"/>
      <c r="B32" s="51"/>
      <c r="C32" s="51"/>
      <c r="D32" s="52"/>
      <c r="E32" s="53"/>
      <c r="F32" s="53"/>
      <c r="G32" s="115">
        <f t="shared" si="8"/>
        <v>0</v>
      </c>
      <c r="H32" s="58"/>
      <c r="I32" s="115">
        <f t="shared" si="9"/>
        <v>0</v>
      </c>
      <c r="J32" s="62"/>
      <c r="K32" s="62"/>
      <c r="L32" s="120">
        <f t="shared" si="10"/>
        <v>1</v>
      </c>
      <c r="M32" s="86">
        <f t="shared" si="11"/>
        <v>0</v>
      </c>
    </row>
    <row r="33" spans="1:13" x14ac:dyDescent="0.3">
      <c r="A33" s="51"/>
      <c r="B33" s="51"/>
      <c r="C33" s="51"/>
      <c r="D33" s="52"/>
      <c r="E33" s="53"/>
      <c r="F33" s="53"/>
      <c r="G33" s="115">
        <f t="shared" si="8"/>
        <v>0</v>
      </c>
      <c r="H33" s="58"/>
      <c r="I33" s="115">
        <f t="shared" si="9"/>
        <v>0</v>
      </c>
      <c r="J33" s="62"/>
      <c r="K33" s="62"/>
      <c r="L33" s="120">
        <f t="shared" si="10"/>
        <v>1</v>
      </c>
      <c r="M33" s="86">
        <f t="shared" si="11"/>
        <v>0</v>
      </c>
    </row>
    <row r="34" spans="1:13" x14ac:dyDescent="0.3">
      <c r="A34" s="54"/>
      <c r="B34" s="54"/>
      <c r="C34" s="54"/>
      <c r="D34" s="54"/>
      <c r="E34" s="54"/>
      <c r="F34" s="54"/>
      <c r="G34" s="88"/>
      <c r="H34" s="59"/>
      <c r="I34" s="88"/>
      <c r="J34" s="63"/>
      <c r="K34" s="63"/>
      <c r="L34" s="87"/>
      <c r="M34" s="88"/>
    </row>
    <row r="35" spans="1:13" ht="15" customHeight="1" x14ac:dyDescent="0.3">
      <c r="A35" s="142" t="s">
        <v>52</v>
      </c>
      <c r="B35" s="142" t="s">
        <v>18</v>
      </c>
      <c r="C35" s="144" t="s">
        <v>53</v>
      </c>
      <c r="D35" s="141" t="s">
        <v>70</v>
      </c>
      <c r="E35" s="50" t="s">
        <v>55</v>
      </c>
      <c r="F35" s="50" t="s">
        <v>55</v>
      </c>
      <c r="G35" s="139" t="s">
        <v>151</v>
      </c>
      <c r="H35" s="140" t="s">
        <v>56</v>
      </c>
      <c r="I35" s="139" t="s">
        <v>57</v>
      </c>
      <c r="J35" s="137" t="s">
        <v>58</v>
      </c>
      <c r="K35" s="137" t="s">
        <v>59</v>
      </c>
      <c r="L35" s="138" t="s">
        <v>60</v>
      </c>
      <c r="M35" s="139" t="s">
        <v>71</v>
      </c>
    </row>
    <row r="36" spans="1:13" ht="72" customHeight="1" x14ac:dyDescent="0.3">
      <c r="A36" s="143"/>
      <c r="B36" s="142"/>
      <c r="C36" s="145"/>
      <c r="D36" s="141"/>
      <c r="E36" s="50" t="s">
        <v>62</v>
      </c>
      <c r="F36" s="50" t="s">
        <v>63</v>
      </c>
      <c r="G36" s="139"/>
      <c r="H36" s="140"/>
      <c r="I36" s="139"/>
      <c r="J36" s="137"/>
      <c r="K36" s="137"/>
      <c r="L36" s="138"/>
      <c r="M36" s="139"/>
    </row>
    <row r="37" spans="1:13" x14ac:dyDescent="0.3">
      <c r="A37" s="51"/>
      <c r="B37" s="51"/>
      <c r="C37" s="51"/>
      <c r="D37" s="52"/>
      <c r="E37" s="53"/>
      <c r="F37" s="53"/>
      <c r="G37" s="115">
        <f t="shared" ref="G37:G45" si="12">SUM(D37:F37)/12</f>
        <v>0</v>
      </c>
      <c r="H37" s="58"/>
      <c r="I37" s="115">
        <f t="shared" ref="I37:I45" si="13">SUM(D37:F37)*H37/12</f>
        <v>0</v>
      </c>
      <c r="J37" s="62"/>
      <c r="K37" s="62"/>
      <c r="L37" s="120">
        <f>DATEDIF(J37,K37,"M")+1</f>
        <v>1</v>
      </c>
      <c r="M37" s="86">
        <f>I37*L37</f>
        <v>0</v>
      </c>
    </row>
    <row r="38" spans="1:13" x14ac:dyDescent="0.3">
      <c r="A38" s="51"/>
      <c r="B38" s="51"/>
      <c r="C38" s="51"/>
      <c r="D38" s="52"/>
      <c r="E38" s="53"/>
      <c r="F38" s="53"/>
      <c r="G38" s="115">
        <f t="shared" si="12"/>
        <v>0</v>
      </c>
      <c r="H38" s="58"/>
      <c r="I38" s="115">
        <f t="shared" si="13"/>
        <v>0</v>
      </c>
      <c r="J38" s="62"/>
      <c r="K38" s="62"/>
      <c r="L38" s="120">
        <f t="shared" ref="L38:L45" si="14">DATEDIF(J38,K38,"M")+1</f>
        <v>1</v>
      </c>
      <c r="M38" s="86">
        <f t="shared" ref="M38:M45" si="15">I38*L38</f>
        <v>0</v>
      </c>
    </row>
    <row r="39" spans="1:13" x14ac:dyDescent="0.3">
      <c r="A39" s="51"/>
      <c r="B39" s="51"/>
      <c r="C39" s="51"/>
      <c r="D39" s="52"/>
      <c r="E39" s="53"/>
      <c r="F39" s="53"/>
      <c r="G39" s="115">
        <f t="shared" si="12"/>
        <v>0</v>
      </c>
      <c r="H39" s="58"/>
      <c r="I39" s="115">
        <f t="shared" si="13"/>
        <v>0</v>
      </c>
      <c r="J39" s="62"/>
      <c r="K39" s="62"/>
      <c r="L39" s="120">
        <f t="shared" si="14"/>
        <v>1</v>
      </c>
      <c r="M39" s="86">
        <f t="shared" si="15"/>
        <v>0</v>
      </c>
    </row>
    <row r="40" spans="1:13" x14ac:dyDescent="0.3">
      <c r="A40" s="51"/>
      <c r="B40" s="51"/>
      <c r="C40" s="51"/>
      <c r="D40" s="52"/>
      <c r="E40" s="53"/>
      <c r="F40" s="53"/>
      <c r="G40" s="115">
        <f t="shared" si="12"/>
        <v>0</v>
      </c>
      <c r="H40" s="58"/>
      <c r="I40" s="115">
        <f t="shared" si="13"/>
        <v>0</v>
      </c>
      <c r="J40" s="62"/>
      <c r="K40" s="62"/>
      <c r="L40" s="120">
        <f t="shared" si="14"/>
        <v>1</v>
      </c>
      <c r="M40" s="86">
        <f t="shared" si="15"/>
        <v>0</v>
      </c>
    </row>
    <row r="41" spans="1:13" x14ac:dyDescent="0.3">
      <c r="A41" s="51"/>
      <c r="B41" s="51"/>
      <c r="C41" s="51"/>
      <c r="D41" s="52"/>
      <c r="E41" s="53"/>
      <c r="F41" s="53"/>
      <c r="G41" s="115">
        <f t="shared" si="12"/>
        <v>0</v>
      </c>
      <c r="H41" s="58"/>
      <c r="I41" s="115">
        <f t="shared" si="13"/>
        <v>0</v>
      </c>
      <c r="J41" s="62"/>
      <c r="K41" s="62"/>
      <c r="L41" s="120">
        <f t="shared" si="14"/>
        <v>1</v>
      </c>
      <c r="M41" s="86">
        <f t="shared" si="15"/>
        <v>0</v>
      </c>
    </row>
    <row r="42" spans="1:13" x14ac:dyDescent="0.3">
      <c r="A42" s="51"/>
      <c r="B42" s="51"/>
      <c r="C42" s="51"/>
      <c r="D42" s="52"/>
      <c r="E42" s="53"/>
      <c r="F42" s="53"/>
      <c r="G42" s="115">
        <f t="shared" si="12"/>
        <v>0</v>
      </c>
      <c r="H42" s="58"/>
      <c r="I42" s="115">
        <f t="shared" si="13"/>
        <v>0</v>
      </c>
      <c r="J42" s="62"/>
      <c r="K42" s="62"/>
      <c r="L42" s="120">
        <f t="shared" si="14"/>
        <v>1</v>
      </c>
      <c r="M42" s="86">
        <f t="shared" si="15"/>
        <v>0</v>
      </c>
    </row>
    <row r="43" spans="1:13" x14ac:dyDescent="0.3">
      <c r="A43" s="51"/>
      <c r="B43" s="51"/>
      <c r="C43" s="51"/>
      <c r="D43" s="52"/>
      <c r="E43" s="53"/>
      <c r="F43" s="53"/>
      <c r="G43" s="115">
        <f t="shared" si="12"/>
        <v>0</v>
      </c>
      <c r="H43" s="58"/>
      <c r="I43" s="115">
        <f t="shared" si="13"/>
        <v>0</v>
      </c>
      <c r="J43" s="62"/>
      <c r="K43" s="62"/>
      <c r="L43" s="120">
        <f t="shared" si="14"/>
        <v>1</v>
      </c>
      <c r="M43" s="86">
        <f t="shared" si="15"/>
        <v>0</v>
      </c>
    </row>
    <row r="44" spans="1:13" x14ac:dyDescent="0.3">
      <c r="A44" s="51"/>
      <c r="B44" s="51"/>
      <c r="C44" s="51"/>
      <c r="D44" s="52"/>
      <c r="E44" s="53"/>
      <c r="F44" s="53"/>
      <c r="G44" s="115">
        <f t="shared" si="12"/>
        <v>0</v>
      </c>
      <c r="H44" s="58"/>
      <c r="I44" s="115">
        <f t="shared" si="13"/>
        <v>0</v>
      </c>
      <c r="J44" s="62"/>
      <c r="K44" s="62"/>
      <c r="L44" s="120">
        <f t="shared" si="14"/>
        <v>1</v>
      </c>
      <c r="M44" s="86">
        <f t="shared" si="15"/>
        <v>0</v>
      </c>
    </row>
    <row r="45" spans="1:13" x14ac:dyDescent="0.3">
      <c r="A45" s="51"/>
      <c r="B45" s="51"/>
      <c r="C45" s="51"/>
      <c r="D45" s="52"/>
      <c r="E45" s="53"/>
      <c r="F45" s="53"/>
      <c r="G45" s="115">
        <f t="shared" si="12"/>
        <v>0</v>
      </c>
      <c r="H45" s="58"/>
      <c r="I45" s="115">
        <f t="shared" si="13"/>
        <v>0</v>
      </c>
      <c r="J45" s="62"/>
      <c r="K45" s="62"/>
      <c r="L45" s="120">
        <f t="shared" si="14"/>
        <v>1</v>
      </c>
      <c r="M45" s="86">
        <f t="shared" si="15"/>
        <v>0</v>
      </c>
    </row>
    <row r="46" spans="1:13" x14ac:dyDescent="0.3">
      <c r="A46" s="16"/>
      <c r="B46" s="16"/>
      <c r="C46" s="16"/>
      <c r="D46" s="16"/>
      <c r="E46" s="16"/>
      <c r="F46" s="16"/>
      <c r="G46" s="90"/>
      <c r="H46" s="60"/>
      <c r="I46" s="90"/>
      <c r="J46" s="64"/>
      <c r="K46" s="64"/>
      <c r="L46" s="89"/>
      <c r="M46" s="90"/>
    </row>
  </sheetData>
  <mergeCells count="44">
    <mergeCell ref="H35:H36"/>
    <mergeCell ref="A23:A24"/>
    <mergeCell ref="B23:B24"/>
    <mergeCell ref="C23:C24"/>
    <mergeCell ref="D23:D24"/>
    <mergeCell ref="H23:H24"/>
    <mergeCell ref="G23:G24"/>
    <mergeCell ref="G35:G36"/>
    <mergeCell ref="A35:A36"/>
    <mergeCell ref="B35:B36"/>
    <mergeCell ref="C35:C36"/>
    <mergeCell ref="D35:D36"/>
    <mergeCell ref="H11:H12"/>
    <mergeCell ref="C1:C2"/>
    <mergeCell ref="B1:B2"/>
    <mergeCell ref="A1:A2"/>
    <mergeCell ref="D1:D2"/>
    <mergeCell ref="H1:H2"/>
    <mergeCell ref="G1:G2"/>
    <mergeCell ref="G11:G12"/>
    <mergeCell ref="A11:A12"/>
    <mergeCell ref="B11:B12"/>
    <mergeCell ref="C11:C12"/>
    <mergeCell ref="D11:D12"/>
    <mergeCell ref="I1:I2"/>
    <mergeCell ref="I11:I12"/>
    <mergeCell ref="I23:I24"/>
    <mergeCell ref="I35:I36"/>
    <mergeCell ref="J1:J2"/>
    <mergeCell ref="J23:J24"/>
    <mergeCell ref="K1:K2"/>
    <mergeCell ref="L1:L2"/>
    <mergeCell ref="M1:M2"/>
    <mergeCell ref="J11:J12"/>
    <mergeCell ref="K11:K12"/>
    <mergeCell ref="L11:L12"/>
    <mergeCell ref="M11:M12"/>
    <mergeCell ref="K23:K24"/>
    <mergeCell ref="L23:L24"/>
    <mergeCell ref="M23:M24"/>
    <mergeCell ref="J35:J36"/>
    <mergeCell ref="K35:K36"/>
    <mergeCell ref="L35:L36"/>
    <mergeCell ref="M35:M36"/>
  </mergeCells>
  <pageMargins left="0.7" right="0.7" top="0.75" bottom="0.75" header="0.3" footer="0.3"/>
  <pageSetup paperSize="9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'Data List'!$A$2:$A$37</xm:f>
          </x14:formula1>
          <xm:sqref>J1:K2 J46:K1048576 J10:K12 J22:K24 J34:K36</xm:sqref>
        </x14:dataValidation>
        <x14:dataValidation type="list" allowBlank="1" showInputMessage="1" showErrorMessage="1">
          <x14:formula1>
            <xm:f>'Data List'!$A$10:$A$21</xm:f>
          </x14:formula1>
          <xm:sqref>J13:K21</xm:sqref>
        </x14:dataValidation>
        <x14:dataValidation type="list" allowBlank="1" showInputMessage="1" showErrorMessage="1">
          <x14:formula1>
            <xm:f>'Data List'!$A$22:$A$33</xm:f>
          </x14:formula1>
          <xm:sqref>J25:K33</xm:sqref>
        </x14:dataValidation>
        <x14:dataValidation type="list" allowBlank="1" showInputMessage="1" showErrorMessage="1">
          <x14:formula1>
            <xm:f>'Data List'!$A$34:$A$37</xm:f>
          </x14:formula1>
          <xm:sqref>J37:K45</xm:sqref>
        </x14:dataValidation>
        <x14:dataValidation type="list" allowBlank="1" showInputMessage="1" showErrorMessage="1">
          <x14:formula1>
            <xm:f>'Data List'!$A$2:$A$9</xm:f>
          </x14:formula1>
          <xm:sqref>J3:K9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zoomScale="80" zoomScaleNormal="80" workbookViewId="0">
      <selection activeCell="F22" sqref="F22"/>
    </sheetView>
  </sheetViews>
  <sheetFormatPr defaultRowHeight="14.4" x14ac:dyDescent="0.3"/>
  <cols>
    <col min="2" max="2" width="18.6640625" customWidth="1"/>
    <col min="3" max="3" width="18.6640625" style="67" customWidth="1"/>
    <col min="4" max="4" width="14.6640625" style="67" bestFit="1" customWidth="1"/>
    <col min="5" max="5" width="18.88671875" style="67" bestFit="1" customWidth="1"/>
    <col min="6" max="6" width="25.5546875" style="67" bestFit="1" customWidth="1"/>
    <col min="7" max="8" width="22" style="67" customWidth="1"/>
    <col min="9" max="9" width="13.44140625" style="67" bestFit="1" customWidth="1"/>
    <col min="10" max="10" width="35" style="68" customWidth="1"/>
    <col min="11" max="11" width="29.109375" style="68" customWidth="1"/>
    <col min="12" max="12" width="13.5546875" customWidth="1"/>
  </cols>
  <sheetData>
    <row r="1" spans="1:12" ht="15" customHeight="1" x14ac:dyDescent="0.3">
      <c r="A1" s="153" t="s">
        <v>72</v>
      </c>
      <c r="B1" s="153"/>
      <c r="C1" s="154"/>
      <c r="D1" s="146" t="s">
        <v>73</v>
      </c>
      <c r="E1" s="147"/>
      <c r="F1" s="148"/>
      <c r="G1" s="148"/>
      <c r="H1" s="148"/>
      <c r="I1" s="148"/>
      <c r="J1" s="149" t="s">
        <v>74</v>
      </c>
      <c r="K1" s="150"/>
      <c r="L1" s="151" t="s">
        <v>75</v>
      </c>
    </row>
    <row r="2" spans="1:12" ht="78" customHeight="1" x14ac:dyDescent="0.3">
      <c r="A2" s="17" t="s">
        <v>76</v>
      </c>
      <c r="B2" s="17" t="s">
        <v>77</v>
      </c>
      <c r="C2" s="17" t="s">
        <v>78</v>
      </c>
      <c r="D2" s="18" t="s">
        <v>79</v>
      </c>
      <c r="E2" s="18" t="s">
        <v>80</v>
      </c>
      <c r="F2" s="18" t="s">
        <v>81</v>
      </c>
      <c r="G2" s="18" t="s">
        <v>82</v>
      </c>
      <c r="H2" s="18" t="s">
        <v>83</v>
      </c>
      <c r="I2" s="48" t="s">
        <v>84</v>
      </c>
      <c r="J2" s="49" t="s">
        <v>85</v>
      </c>
      <c r="K2" s="66" t="s">
        <v>86</v>
      </c>
      <c r="L2" s="152"/>
    </row>
    <row r="3" spans="1:12" ht="28.8" x14ac:dyDescent="0.3">
      <c r="A3" s="130">
        <v>44562</v>
      </c>
      <c r="B3" s="134" t="s">
        <v>87</v>
      </c>
      <c r="C3" s="133">
        <v>7</v>
      </c>
      <c r="D3" s="135" t="s">
        <v>43</v>
      </c>
      <c r="E3" s="135" t="s">
        <v>43</v>
      </c>
      <c r="F3" s="135" t="s">
        <v>43</v>
      </c>
      <c r="G3" s="136" t="s">
        <v>43</v>
      </c>
      <c r="H3" s="135" t="s">
        <v>43</v>
      </c>
      <c r="I3" s="135" t="s">
        <v>43</v>
      </c>
      <c r="J3" s="129"/>
      <c r="K3" s="129" t="s">
        <v>88</v>
      </c>
      <c r="L3" s="134"/>
    </row>
  </sheetData>
  <mergeCells count="4">
    <mergeCell ref="D1:I1"/>
    <mergeCell ref="J1:K1"/>
    <mergeCell ref="L1:L2"/>
    <mergeCell ref="A1:C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'Data List'!$AD$2:$AD$4</xm:f>
          </x14:formula1>
          <xm:sqref>D3:I1048576</xm:sqref>
        </x14:dataValidation>
        <x14:dataValidation type="list" allowBlank="1" showInputMessage="1" showErrorMessage="1">
          <x14:formula1>
            <xm:f>'Data List'!$A$15:$A$37</xm:f>
          </x14:formula1>
          <xm:sqref>L3:L1048576</xm:sqref>
        </x14:dataValidation>
        <x14:dataValidation type="list" allowBlank="1" showInputMessage="1" showErrorMessage="1">
          <x14:formula1>
            <xm:f>'Data List'!$A$13:$A$37</xm:f>
          </x14:formula1>
          <xm:sqref>A3:A1048576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"/>
  <sheetViews>
    <sheetView zoomScale="80" zoomScaleNormal="80" workbookViewId="0">
      <selection activeCell="J3" sqref="J3:M3"/>
    </sheetView>
  </sheetViews>
  <sheetFormatPr defaultRowHeight="14.4" x14ac:dyDescent="0.3"/>
  <cols>
    <col min="1" max="1" width="14.88671875" style="70" bestFit="1" customWidth="1"/>
    <col min="2" max="2" width="14.88671875" style="92" customWidth="1"/>
    <col min="3" max="3" width="14.44140625" style="92" customWidth="1"/>
    <col min="4" max="4" width="20.33203125" style="92" customWidth="1"/>
    <col min="5" max="5" width="23.109375" style="92" bestFit="1" customWidth="1"/>
    <col min="6" max="6" width="14.5546875" style="70" customWidth="1"/>
    <col min="7" max="7" width="15" style="70" customWidth="1"/>
    <col min="8" max="9" width="15" style="83" customWidth="1"/>
    <col min="10" max="10" width="14.5546875" style="65" customWidth="1"/>
    <col min="11" max="12" width="14.6640625" style="65" customWidth="1"/>
    <col min="13" max="13" width="11" style="65" customWidth="1"/>
    <col min="14" max="14" width="13.109375" style="65" customWidth="1"/>
    <col min="15" max="15" width="34" style="71" customWidth="1"/>
    <col min="16" max="16" width="34.109375" style="71" customWidth="1"/>
    <col min="17" max="17" width="13.5546875" style="65" customWidth="1"/>
  </cols>
  <sheetData>
    <row r="1" spans="1:17" ht="15" customHeight="1" x14ac:dyDescent="0.3">
      <c r="A1" s="158" t="s">
        <v>89</v>
      </c>
      <c r="B1" s="159"/>
      <c r="C1" s="159"/>
      <c r="D1" s="159"/>
      <c r="E1" s="159"/>
      <c r="F1" s="159"/>
      <c r="G1" s="159"/>
      <c r="H1" s="159"/>
      <c r="I1" s="160"/>
      <c r="J1" s="155" t="s">
        <v>90</v>
      </c>
      <c r="K1" s="156"/>
      <c r="L1" s="156"/>
      <c r="M1" s="156"/>
      <c r="N1" s="157"/>
      <c r="O1" s="149" t="s">
        <v>74</v>
      </c>
      <c r="P1" s="150"/>
      <c r="Q1" s="151" t="s">
        <v>75</v>
      </c>
    </row>
    <row r="2" spans="1:17" ht="72" x14ac:dyDescent="0.3">
      <c r="A2" s="17" t="s">
        <v>76</v>
      </c>
      <c r="B2" s="93" t="s">
        <v>91</v>
      </c>
      <c r="C2" s="55" t="s">
        <v>92</v>
      </c>
      <c r="D2" s="55" t="s">
        <v>93</v>
      </c>
      <c r="E2" s="55" t="s">
        <v>94</v>
      </c>
      <c r="F2" s="69" t="s">
        <v>95</v>
      </c>
      <c r="G2" s="69" t="s">
        <v>96</v>
      </c>
      <c r="H2" s="127" t="s">
        <v>152</v>
      </c>
      <c r="I2" s="127" t="s">
        <v>153</v>
      </c>
      <c r="J2" s="18" t="s">
        <v>97</v>
      </c>
      <c r="K2" s="18" t="s">
        <v>98</v>
      </c>
      <c r="L2" s="18" t="s">
        <v>99</v>
      </c>
      <c r="M2" s="18" t="s">
        <v>100</v>
      </c>
      <c r="N2" s="48" t="s">
        <v>101</v>
      </c>
      <c r="O2" s="49" t="s">
        <v>85</v>
      </c>
      <c r="P2" s="66" t="s">
        <v>86</v>
      </c>
      <c r="Q2" s="152"/>
    </row>
    <row r="3" spans="1:17" x14ac:dyDescent="0.3">
      <c r="A3" s="122">
        <v>44562</v>
      </c>
      <c r="B3" s="123" t="s">
        <v>102</v>
      </c>
      <c r="C3" s="123" t="s">
        <v>103</v>
      </c>
      <c r="D3" s="123" t="s">
        <v>87</v>
      </c>
      <c r="E3" s="123" t="s">
        <v>104</v>
      </c>
      <c r="F3" s="122">
        <v>44197</v>
      </c>
      <c r="G3" s="122">
        <v>44531</v>
      </c>
      <c r="H3" s="128">
        <f>3000/17</f>
        <v>176.47058823529412</v>
      </c>
      <c r="I3" s="128">
        <v>200</v>
      </c>
      <c r="J3" s="124" t="s">
        <v>43</v>
      </c>
      <c r="K3" s="124" t="s">
        <v>43</v>
      </c>
      <c r="L3" s="124" t="s">
        <v>43</v>
      </c>
      <c r="M3" s="124" t="s">
        <v>43</v>
      </c>
      <c r="N3" s="125"/>
      <c r="O3" s="126"/>
      <c r="P3" s="126"/>
      <c r="Q3" s="125"/>
    </row>
  </sheetData>
  <mergeCells count="4">
    <mergeCell ref="J1:N1"/>
    <mergeCell ref="O1:P1"/>
    <mergeCell ref="Q1:Q2"/>
    <mergeCell ref="A1:I1"/>
  </mergeCell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'Data List'!$AD$2:$AD$4</xm:f>
          </x14:formula1>
          <xm:sqref>J3:N1048576</xm:sqref>
        </x14:dataValidation>
        <x14:dataValidation type="list" allowBlank="1" showInputMessage="1" showErrorMessage="1">
          <x14:formula1>
            <xm:f>'Data List'!$A$13:$A$37</xm:f>
          </x14:formula1>
          <xm:sqref>A3:A1048576</xm:sqref>
        </x14:dataValidation>
        <x14:dataValidation type="list" allowBlank="1" showInputMessage="1" showErrorMessage="1">
          <x14:formula1>
            <xm:f>'Data List'!$A$2:$A$37</xm:f>
          </x14:formula1>
          <xm:sqref>F3:G1048576</xm:sqref>
        </x14:dataValidation>
        <x14:dataValidation type="list" allowBlank="1" showInputMessage="1" showErrorMessage="1">
          <x14:formula1>
            <xm:f>'Data List'!$A$15:$A$37</xm:f>
          </x14:formula1>
          <xm:sqref>Q3:Q1048576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"/>
  <sheetViews>
    <sheetView zoomScale="80" zoomScaleNormal="80" workbookViewId="0">
      <selection activeCell="A3" sqref="A3:K3"/>
    </sheetView>
  </sheetViews>
  <sheetFormatPr defaultRowHeight="14.4" x14ac:dyDescent="0.3"/>
  <cols>
    <col min="1" max="1" width="10.88671875" style="70" customWidth="1"/>
    <col min="2" max="2" width="17.33203125" style="65" bestFit="1" customWidth="1"/>
    <col min="3" max="4" width="17.33203125" style="83" customWidth="1"/>
    <col min="5" max="5" width="22" style="65" bestFit="1" customWidth="1"/>
    <col min="6" max="6" width="24" style="65" bestFit="1" customWidth="1"/>
    <col min="7" max="8" width="24" style="65" customWidth="1"/>
    <col min="9" max="9" width="44.44140625" style="68" customWidth="1"/>
    <col min="10" max="10" width="27" style="68" customWidth="1"/>
    <col min="11" max="11" width="13.5546875" style="65" customWidth="1"/>
  </cols>
  <sheetData>
    <row r="1" spans="1:11" ht="15.75" customHeight="1" x14ac:dyDescent="0.3">
      <c r="A1" s="163" t="s">
        <v>117</v>
      </c>
      <c r="B1" s="164"/>
      <c r="C1" s="81"/>
      <c r="D1" s="81"/>
      <c r="E1" s="161" t="s">
        <v>118</v>
      </c>
      <c r="F1" s="161"/>
      <c r="G1" s="161"/>
      <c r="H1" s="161"/>
      <c r="I1" s="162" t="s">
        <v>74</v>
      </c>
      <c r="J1" s="162"/>
      <c r="K1" s="151" t="s">
        <v>75</v>
      </c>
    </row>
    <row r="2" spans="1:11" ht="86.4" x14ac:dyDescent="0.3">
      <c r="A2" s="69" t="s">
        <v>76</v>
      </c>
      <c r="B2" s="19" t="s">
        <v>5</v>
      </c>
      <c r="C2" s="82" t="s">
        <v>119</v>
      </c>
      <c r="D2" s="82" t="s">
        <v>120</v>
      </c>
      <c r="E2" s="20" t="s">
        <v>121</v>
      </c>
      <c r="F2" s="20" t="s">
        <v>122</v>
      </c>
      <c r="G2" s="20" t="s">
        <v>123</v>
      </c>
      <c r="H2" s="20" t="s">
        <v>124</v>
      </c>
      <c r="I2" s="49" t="s">
        <v>85</v>
      </c>
      <c r="J2" s="66" t="s">
        <v>86</v>
      </c>
      <c r="K2" s="152"/>
    </row>
    <row r="3" spans="1:11" x14ac:dyDescent="0.3">
      <c r="A3" s="122">
        <v>44531</v>
      </c>
      <c r="B3" s="125" t="s">
        <v>125</v>
      </c>
      <c r="C3" s="128">
        <v>3500</v>
      </c>
      <c r="D3" s="128">
        <f>C3*0.2</f>
        <v>700</v>
      </c>
      <c r="E3" s="125" t="s">
        <v>43</v>
      </c>
      <c r="F3" s="125" t="s">
        <v>43</v>
      </c>
      <c r="G3" s="125" t="s">
        <v>43</v>
      </c>
      <c r="H3" s="125" t="s">
        <v>47</v>
      </c>
      <c r="I3" s="129"/>
      <c r="J3" s="129"/>
      <c r="K3" s="125"/>
    </row>
  </sheetData>
  <mergeCells count="4">
    <mergeCell ref="E1:H1"/>
    <mergeCell ref="I1:J1"/>
    <mergeCell ref="K1:K2"/>
    <mergeCell ref="A1:B1"/>
  </mergeCell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'Data List'!$AD$2:$AD$4</xm:f>
          </x14:formula1>
          <xm:sqref>E3:H1048576</xm:sqref>
        </x14:dataValidation>
        <x14:dataValidation type="list" allowBlank="1" showInputMessage="1" showErrorMessage="1">
          <x14:formula1>
            <xm:f>'Data List'!$A$15:$A$37</xm:f>
          </x14:formula1>
          <xm:sqref>K3:K1048576</xm:sqref>
        </x14:dataValidation>
        <x14:dataValidation type="list" allowBlank="1" showInputMessage="1" showErrorMessage="1">
          <x14:formula1>
            <xm:f>'Data List'!$A$13:$A$37</xm:f>
          </x14:formula1>
          <xm:sqref>A3:A1048576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1048315"/>
  <sheetViews>
    <sheetView zoomScale="80" zoomScaleNormal="80" workbookViewId="0">
      <pane ySplit="2" topLeftCell="A3" activePane="bottomLeft" state="frozen"/>
      <selection pane="bottomLeft" activeCell="A6" sqref="A6"/>
    </sheetView>
  </sheetViews>
  <sheetFormatPr defaultColWidth="9.109375" defaultRowHeight="14.4" x14ac:dyDescent="0.3"/>
  <cols>
    <col min="1" max="1" width="12.6640625" style="33" customWidth="1"/>
    <col min="2" max="3" width="9.109375" style="22" bestFit="1" customWidth="1"/>
    <col min="4" max="4" width="20.88671875" style="22" bestFit="1" customWidth="1"/>
    <col min="5" max="5" width="42.44140625" style="22" customWidth="1"/>
    <col min="6" max="6" width="16" style="22" bestFit="1" customWidth="1"/>
    <col min="7" max="7" width="16" style="22" customWidth="1"/>
    <col min="8" max="8" width="17.88671875" style="22" bestFit="1" customWidth="1"/>
    <col min="9" max="9" width="13.5546875" style="22" bestFit="1" customWidth="1"/>
    <col min="10" max="10" width="10.88671875" style="22" customWidth="1"/>
    <col min="11" max="11" width="11.5546875" style="36" bestFit="1" customWidth="1"/>
    <col min="12" max="12" width="12.33203125" style="36" bestFit="1" customWidth="1"/>
    <col min="13" max="13" width="9.109375" style="22" customWidth="1"/>
    <col min="14" max="14" width="11.88671875" style="22" customWidth="1"/>
    <col min="15" max="15" width="17.88671875" style="22" customWidth="1"/>
    <col min="16" max="16" width="12.109375" style="36" customWidth="1"/>
    <col min="17" max="17" width="5.6640625" style="37" customWidth="1"/>
    <col min="18" max="18" width="11.5546875" style="36" customWidth="1"/>
    <col min="19" max="19" width="4.88671875" style="22" customWidth="1"/>
    <col min="20" max="20" width="20" style="22" customWidth="1"/>
    <col min="21" max="21" width="16" style="22" customWidth="1"/>
    <col min="22" max="22" width="81.33203125" style="84" customWidth="1"/>
    <col min="23" max="23" width="13.88671875" style="21" customWidth="1"/>
    <col min="24" max="24" width="14.5546875" style="74" customWidth="1"/>
    <col min="25" max="25" width="9.109375" style="74" bestFit="1" customWidth="1"/>
    <col min="26" max="26" width="14.109375" style="72" customWidth="1"/>
    <col min="27" max="27" width="46.44140625" style="22" bestFit="1" customWidth="1"/>
    <col min="28" max="28" width="36.6640625" style="22" bestFit="1" customWidth="1"/>
    <col min="29" max="16377" width="9.109375" style="22"/>
    <col min="16378" max="16378" width="9.109375" style="22" customWidth="1"/>
    <col min="16379" max="16384" width="9.109375" style="22"/>
  </cols>
  <sheetData>
    <row r="1" spans="1:30" ht="30" customHeight="1" x14ac:dyDescent="0.3">
      <c r="A1" s="165" t="s">
        <v>126</v>
      </c>
      <c r="B1" s="166"/>
      <c r="C1" s="166"/>
      <c r="D1" s="166"/>
      <c r="E1" s="167"/>
      <c r="F1" s="171" t="s">
        <v>127</v>
      </c>
      <c r="G1" s="172"/>
      <c r="H1" s="172"/>
      <c r="I1" s="172"/>
      <c r="J1" s="172"/>
      <c r="K1" s="172"/>
      <c r="L1" s="172"/>
      <c r="M1" s="172"/>
      <c r="N1" s="173"/>
      <c r="O1" s="168" t="s">
        <v>128</v>
      </c>
      <c r="P1" s="169"/>
      <c r="Q1" s="169"/>
      <c r="R1" s="169"/>
      <c r="S1" s="169"/>
      <c r="T1" s="169"/>
      <c r="U1" s="170"/>
      <c r="V1" s="85" t="s">
        <v>129</v>
      </c>
      <c r="AC1" s="151" t="s">
        <v>75</v>
      </c>
    </row>
    <row r="2" spans="1:30" ht="86.4" x14ac:dyDescent="0.3">
      <c r="A2" s="23" t="s">
        <v>130</v>
      </c>
      <c r="B2" s="24" t="s">
        <v>1</v>
      </c>
      <c r="C2" s="24" t="s">
        <v>131</v>
      </c>
      <c r="D2" s="24" t="s">
        <v>4</v>
      </c>
      <c r="E2" s="24" t="s">
        <v>5</v>
      </c>
      <c r="F2" s="25" t="s">
        <v>132</v>
      </c>
      <c r="G2" s="25" t="s">
        <v>133</v>
      </c>
      <c r="H2" s="25" t="s">
        <v>134</v>
      </c>
      <c r="I2" s="25" t="s">
        <v>6</v>
      </c>
      <c r="J2" s="26" t="s">
        <v>7</v>
      </c>
      <c r="K2" s="27" t="s">
        <v>8</v>
      </c>
      <c r="L2" s="27" t="s">
        <v>9</v>
      </c>
      <c r="M2" s="28" t="s">
        <v>10</v>
      </c>
      <c r="N2" s="28" t="s">
        <v>11</v>
      </c>
      <c r="O2" s="29" t="s">
        <v>135</v>
      </c>
      <c r="P2" s="30" t="s">
        <v>13</v>
      </c>
      <c r="Q2" s="31" t="s">
        <v>136</v>
      </c>
      <c r="R2" s="30" t="s">
        <v>15</v>
      </c>
      <c r="S2" s="29" t="s">
        <v>133</v>
      </c>
      <c r="T2" s="29" t="s">
        <v>137</v>
      </c>
      <c r="U2" s="29" t="s">
        <v>18</v>
      </c>
      <c r="V2" s="85" t="s">
        <v>138</v>
      </c>
      <c r="W2" s="32" t="s">
        <v>139</v>
      </c>
      <c r="X2" s="75" t="s">
        <v>140</v>
      </c>
      <c r="Y2" s="75" t="s">
        <v>25</v>
      </c>
      <c r="Z2" s="73" t="s">
        <v>141</v>
      </c>
      <c r="AA2" s="29" t="s">
        <v>142</v>
      </c>
      <c r="AB2" s="79" t="s">
        <v>143</v>
      </c>
      <c r="AC2" s="174"/>
    </row>
    <row r="3" spans="1:30" s="96" customFormat="1" x14ac:dyDescent="0.3">
      <c r="A3" s="94">
        <v>44562</v>
      </c>
      <c r="B3" s="95" t="s">
        <v>31</v>
      </c>
      <c r="C3" s="95">
        <v>6</v>
      </c>
      <c r="D3" s="95" t="s">
        <v>33</v>
      </c>
      <c r="E3" s="95" t="s">
        <v>50</v>
      </c>
      <c r="F3" s="95"/>
      <c r="G3" s="95"/>
      <c r="H3" s="95"/>
      <c r="J3" s="95"/>
      <c r="K3" s="97"/>
      <c r="L3" s="97"/>
      <c r="M3" s="95"/>
      <c r="O3" s="96" t="s">
        <v>12</v>
      </c>
      <c r="P3" s="98">
        <v>44348</v>
      </c>
      <c r="Q3" s="99" t="s">
        <v>14</v>
      </c>
      <c r="R3" s="98">
        <v>44377</v>
      </c>
      <c r="S3" s="98" t="s">
        <v>16</v>
      </c>
      <c r="T3" s="96" t="s">
        <v>144</v>
      </c>
      <c r="U3" s="96" t="s">
        <v>64</v>
      </c>
      <c r="V3" s="100" t="str">
        <f>IF(O3&gt;1,CONCATENATE(O3," ",TEXT(P3,"dd/mm/yy")," ",Q3," ",TEXT(R3,"dd/mm/yy")," ",S3," ",T3,","," ",U3),CONCATENATE(F3," ",E3," ",G3," ",H3))</f>
        <v>Pay relating to 01/06/21 to 30/06/21 for Tutor, Example 1</v>
      </c>
      <c r="W3" s="101">
        <v>0.3</v>
      </c>
      <c r="X3" s="102">
        <v>1699.17</v>
      </c>
      <c r="Y3" s="103"/>
      <c r="Z3" s="104">
        <f>(X3+Y3)*W3</f>
        <v>509.75099999999998</v>
      </c>
      <c r="AA3" s="105"/>
      <c r="AC3" s="106"/>
      <c r="AD3" s="107"/>
    </row>
    <row r="4" spans="1:30" s="96" customFormat="1" x14ac:dyDescent="0.3">
      <c r="A4" s="94">
        <v>44562</v>
      </c>
      <c r="B4" s="95" t="s">
        <v>31</v>
      </c>
      <c r="C4" s="95">
        <v>6</v>
      </c>
      <c r="D4" s="95" t="s">
        <v>33</v>
      </c>
      <c r="E4" s="95" t="s">
        <v>50</v>
      </c>
      <c r="F4" s="95"/>
      <c r="G4" s="95"/>
      <c r="H4" s="95"/>
      <c r="J4" s="95"/>
      <c r="K4" s="97"/>
      <c r="L4" s="97"/>
      <c r="M4" s="95"/>
      <c r="O4" s="96" t="s">
        <v>12</v>
      </c>
      <c r="P4" s="98">
        <v>44378</v>
      </c>
      <c r="Q4" s="99" t="s">
        <v>14</v>
      </c>
      <c r="R4" s="98">
        <v>44408</v>
      </c>
      <c r="S4" s="98" t="s">
        <v>16</v>
      </c>
      <c r="T4" s="96" t="s">
        <v>144</v>
      </c>
      <c r="U4" s="96" t="s">
        <v>64</v>
      </c>
      <c r="V4" s="100" t="str">
        <f t="shared" ref="V4:V67" si="0">IF(O4&gt;1,CONCATENATE(O4," ",TEXT(P4,"dd/mm/yy")," ",Q4," ",TEXT(R4,"dd/mm/yy")," ",S4," ",T4,","," ",U4),CONCATENATE(F4," ",E4," ",G4," ",H4))</f>
        <v>Pay relating to 01/07/21 to 31/07/21 for Tutor, Example 1</v>
      </c>
      <c r="W4" s="101">
        <v>0.3</v>
      </c>
      <c r="X4" s="102">
        <v>1699.17</v>
      </c>
      <c r="Y4" s="103"/>
      <c r="Z4" s="104">
        <f t="shared" ref="Z4:Z67" si="1">(X4+Y4)*W4</f>
        <v>509.75099999999998</v>
      </c>
      <c r="AA4" s="105"/>
      <c r="AC4" s="106"/>
      <c r="AD4" s="107"/>
    </row>
    <row r="5" spans="1:30" s="96" customFormat="1" x14ac:dyDescent="0.3">
      <c r="A5" s="94">
        <v>44562</v>
      </c>
      <c r="B5" s="95" t="s">
        <v>38</v>
      </c>
      <c r="C5" s="95">
        <v>6</v>
      </c>
      <c r="D5" s="95" t="s">
        <v>45</v>
      </c>
      <c r="E5" s="95" t="s">
        <v>50</v>
      </c>
      <c r="F5" s="95"/>
      <c r="G5" s="95"/>
      <c r="H5" s="95"/>
      <c r="J5" s="95"/>
      <c r="K5" s="97"/>
      <c r="L5" s="97"/>
      <c r="M5" s="95"/>
      <c r="O5" s="96" t="s">
        <v>145</v>
      </c>
      <c r="P5" s="98">
        <v>44197</v>
      </c>
      <c r="Q5" s="99" t="s">
        <v>14</v>
      </c>
      <c r="R5" s="98">
        <v>44561</v>
      </c>
      <c r="S5" s="98" t="s">
        <v>16</v>
      </c>
      <c r="T5" s="96" t="s">
        <v>146</v>
      </c>
      <c r="U5" s="96" t="s">
        <v>147</v>
      </c>
      <c r="V5" s="100" t="str">
        <f t="shared" si="0"/>
        <v>Apprenticeship Levy relating to 01/01/21 to 31/12/21 for Apprentice, Example App</v>
      </c>
      <c r="W5" s="101">
        <v>1</v>
      </c>
      <c r="X5" s="102">
        <v>12000</v>
      </c>
      <c r="Y5" s="103"/>
      <c r="Z5" s="104">
        <f t="shared" si="1"/>
        <v>12000</v>
      </c>
      <c r="AA5" s="105"/>
      <c r="AC5" s="106"/>
      <c r="AD5" s="107"/>
    </row>
    <row r="6" spans="1:30" s="96" customFormat="1" x14ac:dyDescent="0.3">
      <c r="A6" s="94">
        <v>44562</v>
      </c>
      <c r="B6" s="95" t="s">
        <v>31</v>
      </c>
      <c r="C6" s="95">
        <v>6</v>
      </c>
      <c r="D6" s="95" t="s">
        <v>40</v>
      </c>
      <c r="E6" s="95" t="s">
        <v>125</v>
      </c>
      <c r="F6" s="95" t="s">
        <v>148</v>
      </c>
      <c r="G6" s="95" t="s">
        <v>16</v>
      </c>
      <c r="H6" s="95" t="s">
        <v>149</v>
      </c>
      <c r="I6" s="96" t="s">
        <v>150</v>
      </c>
      <c r="J6" s="95">
        <v>1250</v>
      </c>
      <c r="K6" s="97">
        <v>44353</v>
      </c>
      <c r="L6" s="97">
        <v>44402</v>
      </c>
      <c r="M6" s="95" t="s">
        <v>35</v>
      </c>
      <c r="N6" s="96">
        <v>5566223</v>
      </c>
      <c r="P6" s="98"/>
      <c r="Q6" s="99"/>
      <c r="R6" s="98"/>
      <c r="S6" s="98"/>
      <c r="V6" s="100" t="str">
        <f t="shared" si="0"/>
        <v>Invoice from Example Supplier for Leaflets</v>
      </c>
      <c r="W6" s="101">
        <v>1</v>
      </c>
      <c r="X6" s="102">
        <v>3500</v>
      </c>
      <c r="Y6" s="103">
        <v>700</v>
      </c>
      <c r="Z6" s="104">
        <f t="shared" si="1"/>
        <v>4200</v>
      </c>
      <c r="AA6" s="105"/>
      <c r="AC6" s="106"/>
      <c r="AD6" s="107"/>
    </row>
    <row r="7" spans="1:30" x14ac:dyDescent="0.3">
      <c r="B7" s="34"/>
      <c r="C7" s="34"/>
      <c r="D7" s="34"/>
      <c r="E7" s="34"/>
      <c r="F7" s="34"/>
      <c r="G7" s="34"/>
      <c r="H7" s="34"/>
      <c r="J7" s="34"/>
      <c r="K7" s="35"/>
      <c r="L7" s="35"/>
      <c r="M7" s="34"/>
      <c r="S7" s="36"/>
      <c r="V7" s="84" t="str">
        <f t="shared" si="0"/>
        <v xml:space="preserve">   </v>
      </c>
      <c r="X7" s="76"/>
      <c r="Z7" s="72">
        <f t="shared" si="1"/>
        <v>0</v>
      </c>
      <c r="AA7" s="78"/>
      <c r="AC7" s="57"/>
      <c r="AD7" s="39"/>
    </row>
    <row r="8" spans="1:30" x14ac:dyDescent="0.3">
      <c r="B8" s="34"/>
      <c r="C8" s="34"/>
      <c r="D8" s="34"/>
      <c r="E8" s="34"/>
      <c r="F8" s="34"/>
      <c r="G8" s="34"/>
      <c r="H8" s="34"/>
      <c r="J8" s="34"/>
      <c r="K8" s="35"/>
      <c r="L8" s="35"/>
      <c r="M8" s="34"/>
      <c r="S8" s="36"/>
      <c r="V8" s="84" t="str">
        <f t="shared" si="0"/>
        <v xml:space="preserve">   </v>
      </c>
      <c r="X8" s="76"/>
      <c r="Z8" s="72">
        <f t="shared" si="1"/>
        <v>0</v>
      </c>
      <c r="AA8" s="78"/>
      <c r="AC8" s="57"/>
      <c r="AD8" s="39"/>
    </row>
    <row r="9" spans="1:30" x14ac:dyDescent="0.3">
      <c r="B9" s="34"/>
      <c r="C9" s="34"/>
      <c r="D9" s="34"/>
      <c r="E9" s="34"/>
      <c r="F9" s="34"/>
      <c r="G9" s="34"/>
      <c r="H9" s="34"/>
      <c r="J9" s="34"/>
      <c r="K9" s="35"/>
      <c r="L9" s="35"/>
      <c r="M9" s="34"/>
      <c r="S9" s="36"/>
      <c r="V9" s="84" t="str">
        <f t="shared" si="0"/>
        <v xml:space="preserve">   </v>
      </c>
      <c r="Z9" s="72">
        <f t="shared" si="1"/>
        <v>0</v>
      </c>
      <c r="AA9" s="78"/>
      <c r="AC9" s="57"/>
      <c r="AD9" s="39"/>
    </row>
    <row r="10" spans="1:30" x14ac:dyDescent="0.3">
      <c r="B10" s="34"/>
      <c r="C10" s="34"/>
      <c r="D10" s="34"/>
      <c r="E10" s="34"/>
      <c r="F10" s="34"/>
      <c r="G10" s="34"/>
      <c r="H10" s="34"/>
      <c r="J10" s="34"/>
      <c r="K10" s="35"/>
      <c r="L10" s="35"/>
      <c r="M10" s="34"/>
      <c r="S10" s="36"/>
      <c r="V10" s="84" t="str">
        <f t="shared" si="0"/>
        <v xml:space="preserve">   </v>
      </c>
      <c r="Z10" s="72">
        <f t="shared" si="1"/>
        <v>0</v>
      </c>
      <c r="AA10" s="78"/>
      <c r="AC10" s="57"/>
      <c r="AD10" s="39"/>
    </row>
    <row r="11" spans="1:30" x14ac:dyDescent="0.3">
      <c r="B11" s="34"/>
      <c r="C11" s="34"/>
      <c r="D11" s="34"/>
      <c r="J11" s="34"/>
      <c r="K11" s="35"/>
      <c r="L11" s="35"/>
      <c r="M11" s="34"/>
      <c r="S11" s="36"/>
      <c r="V11" s="84" t="str">
        <f t="shared" si="0"/>
        <v xml:space="preserve">   </v>
      </c>
      <c r="Z11" s="72">
        <f t="shared" si="1"/>
        <v>0</v>
      </c>
      <c r="AA11" s="78"/>
      <c r="AC11" s="57"/>
      <c r="AD11" s="39"/>
    </row>
    <row r="12" spans="1:30" x14ac:dyDescent="0.3">
      <c r="B12" s="34"/>
      <c r="C12" s="34"/>
      <c r="D12" s="34"/>
      <c r="J12" s="34"/>
      <c r="K12" s="35"/>
      <c r="L12" s="35"/>
      <c r="M12" s="34"/>
      <c r="S12" s="36"/>
      <c r="V12" s="84" t="str">
        <f t="shared" si="0"/>
        <v xml:space="preserve">   </v>
      </c>
      <c r="Z12" s="72">
        <f t="shared" si="1"/>
        <v>0</v>
      </c>
      <c r="AA12" s="78"/>
      <c r="AC12" s="57"/>
      <c r="AD12" s="39"/>
    </row>
    <row r="13" spans="1:30" x14ac:dyDescent="0.3">
      <c r="B13" s="34"/>
      <c r="C13" s="34"/>
      <c r="D13" s="34"/>
      <c r="J13" s="34"/>
      <c r="K13" s="35"/>
      <c r="L13" s="35"/>
      <c r="M13" s="34"/>
      <c r="S13" s="36"/>
      <c r="V13" s="84" t="str">
        <f t="shared" si="0"/>
        <v xml:space="preserve">   </v>
      </c>
      <c r="Z13" s="72">
        <f t="shared" si="1"/>
        <v>0</v>
      </c>
      <c r="AA13" s="78"/>
      <c r="AC13" s="57"/>
      <c r="AD13" s="39"/>
    </row>
    <row r="14" spans="1:30" x14ac:dyDescent="0.3">
      <c r="B14" s="34"/>
      <c r="C14" s="34"/>
      <c r="D14" s="34"/>
      <c r="J14" s="34"/>
      <c r="K14" s="35"/>
      <c r="L14" s="35"/>
      <c r="M14" s="34"/>
      <c r="S14" s="36"/>
      <c r="V14" s="84" t="str">
        <f t="shared" si="0"/>
        <v xml:space="preserve">   </v>
      </c>
      <c r="Z14" s="72">
        <f t="shared" si="1"/>
        <v>0</v>
      </c>
      <c r="AB14" s="80"/>
      <c r="AC14" s="80"/>
    </row>
    <row r="15" spans="1:30" x14ac:dyDescent="0.3">
      <c r="B15" s="34"/>
      <c r="C15" s="34"/>
      <c r="D15" s="34"/>
      <c r="E15" s="34"/>
      <c r="F15" s="34"/>
      <c r="G15" s="34"/>
      <c r="H15" s="34"/>
      <c r="J15" s="34"/>
      <c r="K15" s="35"/>
      <c r="L15" s="35"/>
      <c r="M15" s="34"/>
      <c r="S15" s="36"/>
      <c r="V15" s="84" t="str">
        <f t="shared" si="0"/>
        <v xml:space="preserve">   </v>
      </c>
      <c r="Z15" s="72">
        <f t="shared" si="1"/>
        <v>0</v>
      </c>
    </row>
    <row r="16" spans="1:30" x14ac:dyDescent="0.3">
      <c r="B16" s="34"/>
      <c r="C16" s="34"/>
      <c r="D16" s="34"/>
      <c r="E16" s="34"/>
      <c r="F16" s="34"/>
      <c r="G16" s="34"/>
      <c r="H16" s="34"/>
      <c r="J16" s="34"/>
      <c r="K16" s="35"/>
      <c r="L16" s="35"/>
      <c r="M16" s="34"/>
      <c r="S16" s="36"/>
      <c r="V16" s="84" t="str">
        <f t="shared" si="0"/>
        <v xml:space="preserve">   </v>
      </c>
      <c r="Z16" s="72">
        <f t="shared" si="1"/>
        <v>0</v>
      </c>
    </row>
    <row r="17" spans="2:26" x14ac:dyDescent="0.3">
      <c r="B17" s="34"/>
      <c r="C17" s="34"/>
      <c r="D17" s="34"/>
      <c r="E17" s="34"/>
      <c r="F17" s="34"/>
      <c r="G17" s="34"/>
      <c r="H17" s="34"/>
      <c r="J17" s="34"/>
      <c r="K17" s="35"/>
      <c r="L17" s="35"/>
      <c r="M17" s="34"/>
      <c r="S17" s="36"/>
      <c r="V17" s="84" t="str">
        <f t="shared" si="0"/>
        <v xml:space="preserve">   </v>
      </c>
      <c r="Z17" s="72">
        <f t="shared" si="1"/>
        <v>0</v>
      </c>
    </row>
    <row r="18" spans="2:26" x14ac:dyDescent="0.3">
      <c r="B18" s="34"/>
      <c r="C18" s="34"/>
      <c r="D18" s="34"/>
      <c r="E18" s="34"/>
      <c r="F18" s="34"/>
      <c r="G18" s="34"/>
      <c r="H18" s="34"/>
      <c r="J18" s="34"/>
      <c r="K18" s="35"/>
      <c r="L18" s="35"/>
      <c r="M18" s="34"/>
      <c r="S18" s="36"/>
      <c r="V18" s="84" t="str">
        <f t="shared" si="0"/>
        <v xml:space="preserve">   </v>
      </c>
      <c r="Z18" s="72">
        <f t="shared" si="1"/>
        <v>0</v>
      </c>
    </row>
    <row r="19" spans="2:26" x14ac:dyDescent="0.3">
      <c r="B19" s="34"/>
      <c r="C19" s="34"/>
      <c r="D19" s="34"/>
      <c r="E19" s="34"/>
      <c r="F19" s="34"/>
      <c r="G19" s="34"/>
      <c r="H19" s="34"/>
      <c r="J19" s="34"/>
      <c r="K19" s="35"/>
      <c r="L19" s="35"/>
      <c r="M19" s="34"/>
      <c r="S19" s="36"/>
      <c r="V19" s="84" t="str">
        <f t="shared" si="0"/>
        <v xml:space="preserve">   </v>
      </c>
      <c r="Z19" s="72">
        <f t="shared" si="1"/>
        <v>0</v>
      </c>
    </row>
    <row r="20" spans="2:26" x14ac:dyDescent="0.3">
      <c r="B20" s="34"/>
      <c r="C20" s="34"/>
      <c r="D20" s="34"/>
      <c r="E20" s="34"/>
      <c r="F20" s="34"/>
      <c r="G20" s="34"/>
      <c r="H20" s="34"/>
      <c r="J20" s="34"/>
      <c r="K20" s="35"/>
      <c r="L20" s="35"/>
      <c r="M20" s="34"/>
      <c r="S20" s="36"/>
      <c r="V20" s="84" t="str">
        <f t="shared" si="0"/>
        <v xml:space="preserve">   </v>
      </c>
      <c r="Z20" s="72">
        <f t="shared" si="1"/>
        <v>0</v>
      </c>
    </row>
    <row r="21" spans="2:26" x14ac:dyDescent="0.3">
      <c r="B21" s="34"/>
      <c r="C21" s="34"/>
      <c r="D21" s="34"/>
      <c r="E21" s="34"/>
      <c r="F21" s="34"/>
      <c r="G21" s="34"/>
      <c r="H21" s="34"/>
      <c r="J21" s="34"/>
      <c r="K21" s="35"/>
      <c r="L21" s="35"/>
      <c r="M21" s="34"/>
      <c r="S21" s="36"/>
      <c r="V21" s="84" t="str">
        <f t="shared" si="0"/>
        <v xml:space="preserve">   </v>
      </c>
      <c r="Z21" s="72">
        <f t="shared" si="1"/>
        <v>0</v>
      </c>
    </row>
    <row r="22" spans="2:26" x14ac:dyDescent="0.3">
      <c r="B22" s="34"/>
      <c r="C22" s="34"/>
      <c r="D22" s="34"/>
      <c r="E22" s="34"/>
      <c r="F22" s="34"/>
      <c r="G22" s="34"/>
      <c r="H22" s="34"/>
      <c r="J22" s="34"/>
      <c r="K22" s="35"/>
      <c r="L22" s="35"/>
      <c r="M22" s="34"/>
      <c r="S22" s="36"/>
      <c r="V22" s="84" t="str">
        <f t="shared" si="0"/>
        <v xml:space="preserve">   </v>
      </c>
      <c r="W22" s="38"/>
      <c r="Z22" s="72">
        <f t="shared" si="1"/>
        <v>0</v>
      </c>
    </row>
    <row r="23" spans="2:26" x14ac:dyDescent="0.3">
      <c r="B23" s="34"/>
      <c r="C23" s="34"/>
      <c r="D23" s="34"/>
      <c r="E23" s="34"/>
      <c r="F23" s="34"/>
      <c r="G23" s="34"/>
      <c r="H23" s="34"/>
      <c r="J23" s="34"/>
      <c r="K23" s="35"/>
      <c r="L23" s="35"/>
      <c r="M23" s="34"/>
      <c r="S23" s="36"/>
      <c r="V23" s="84" t="str">
        <f t="shared" si="0"/>
        <v xml:space="preserve">   </v>
      </c>
      <c r="X23" s="77"/>
      <c r="Z23" s="72">
        <f t="shared" si="1"/>
        <v>0</v>
      </c>
    </row>
    <row r="24" spans="2:26" x14ac:dyDescent="0.3">
      <c r="C24" s="34"/>
      <c r="D24" s="34"/>
      <c r="E24" s="34"/>
      <c r="F24" s="34"/>
      <c r="G24" s="34"/>
      <c r="H24" s="34"/>
      <c r="J24" s="34"/>
      <c r="K24" s="35"/>
      <c r="L24" s="35"/>
      <c r="M24" s="34"/>
      <c r="S24" s="36"/>
      <c r="V24" s="84" t="str">
        <f t="shared" si="0"/>
        <v xml:space="preserve">   </v>
      </c>
      <c r="W24" s="40"/>
      <c r="Z24" s="72">
        <f t="shared" si="1"/>
        <v>0</v>
      </c>
    </row>
    <row r="25" spans="2:26" x14ac:dyDescent="0.3">
      <c r="C25" s="34"/>
      <c r="D25" s="34"/>
      <c r="E25" s="34"/>
      <c r="F25" s="34"/>
      <c r="G25" s="34"/>
      <c r="H25" s="34"/>
      <c r="J25" s="34"/>
      <c r="K25" s="35"/>
      <c r="L25" s="35"/>
      <c r="M25" s="34"/>
      <c r="S25" s="36"/>
      <c r="V25" s="84" t="str">
        <f t="shared" si="0"/>
        <v xml:space="preserve">   </v>
      </c>
      <c r="Z25" s="72">
        <f t="shared" si="1"/>
        <v>0</v>
      </c>
    </row>
    <row r="26" spans="2:26" x14ac:dyDescent="0.3">
      <c r="C26" s="34"/>
      <c r="D26" s="34"/>
      <c r="E26" s="34"/>
      <c r="F26" s="34"/>
      <c r="G26" s="34"/>
      <c r="H26" s="34"/>
      <c r="J26" s="34"/>
      <c r="K26" s="35"/>
      <c r="L26" s="35"/>
      <c r="M26" s="34"/>
      <c r="S26" s="36"/>
      <c r="V26" s="84" t="str">
        <f t="shared" si="0"/>
        <v xml:space="preserve">   </v>
      </c>
      <c r="Z26" s="72">
        <f t="shared" si="1"/>
        <v>0</v>
      </c>
    </row>
    <row r="27" spans="2:26" x14ac:dyDescent="0.3">
      <c r="C27" s="34"/>
      <c r="D27" s="34"/>
      <c r="E27" s="34"/>
      <c r="F27" s="34"/>
      <c r="G27" s="34"/>
      <c r="H27" s="34"/>
      <c r="J27" s="34"/>
      <c r="K27" s="35"/>
      <c r="L27" s="35"/>
      <c r="M27" s="34"/>
      <c r="S27" s="36"/>
      <c r="V27" s="84" t="str">
        <f t="shared" si="0"/>
        <v xml:space="preserve">   </v>
      </c>
      <c r="Z27" s="72">
        <f t="shared" si="1"/>
        <v>0</v>
      </c>
    </row>
    <row r="28" spans="2:26" x14ac:dyDescent="0.3">
      <c r="C28" s="34"/>
      <c r="D28" s="34"/>
      <c r="E28" s="34"/>
      <c r="F28" s="34"/>
      <c r="G28" s="34"/>
      <c r="H28" s="34"/>
      <c r="J28" s="34"/>
      <c r="K28" s="35"/>
      <c r="L28" s="35"/>
      <c r="M28" s="34"/>
      <c r="S28" s="36"/>
      <c r="V28" s="84" t="str">
        <f t="shared" si="0"/>
        <v xml:space="preserve">   </v>
      </c>
      <c r="Z28" s="72">
        <f t="shared" si="1"/>
        <v>0</v>
      </c>
    </row>
    <row r="29" spans="2:26" x14ac:dyDescent="0.3">
      <c r="C29" s="34"/>
      <c r="D29" s="34"/>
      <c r="E29" s="34"/>
      <c r="F29" s="34"/>
      <c r="G29" s="34"/>
      <c r="H29" s="34"/>
      <c r="J29" s="34"/>
      <c r="K29" s="35"/>
      <c r="L29" s="35"/>
      <c r="M29" s="34"/>
      <c r="S29" s="36"/>
      <c r="V29" s="84" t="str">
        <f t="shared" si="0"/>
        <v xml:space="preserve">   </v>
      </c>
      <c r="Z29" s="72">
        <f t="shared" si="1"/>
        <v>0</v>
      </c>
    </row>
    <row r="30" spans="2:26" x14ac:dyDescent="0.3">
      <c r="C30" s="34"/>
      <c r="D30" s="34"/>
      <c r="E30" s="34"/>
      <c r="F30" s="34"/>
      <c r="G30" s="34"/>
      <c r="H30" s="34"/>
      <c r="J30" s="34"/>
      <c r="K30" s="35"/>
      <c r="L30" s="35"/>
      <c r="M30" s="34"/>
      <c r="S30" s="36"/>
      <c r="V30" s="84" t="str">
        <f t="shared" si="0"/>
        <v xml:space="preserve">   </v>
      </c>
      <c r="Z30" s="72">
        <f t="shared" si="1"/>
        <v>0</v>
      </c>
    </row>
    <row r="31" spans="2:26" x14ac:dyDescent="0.3">
      <c r="C31" s="34"/>
      <c r="D31" s="34"/>
      <c r="E31" s="34"/>
      <c r="F31" s="34"/>
      <c r="G31" s="34"/>
      <c r="H31" s="34"/>
      <c r="J31" s="34"/>
      <c r="K31" s="35"/>
      <c r="L31" s="35"/>
      <c r="M31" s="34"/>
      <c r="S31" s="36"/>
      <c r="V31" s="84" t="str">
        <f t="shared" si="0"/>
        <v xml:space="preserve">   </v>
      </c>
      <c r="Z31" s="72">
        <f t="shared" si="1"/>
        <v>0</v>
      </c>
    </row>
    <row r="32" spans="2:26" x14ac:dyDescent="0.3">
      <c r="C32" s="34"/>
      <c r="D32" s="34"/>
      <c r="S32" s="36"/>
      <c r="V32" s="84" t="str">
        <f t="shared" si="0"/>
        <v xml:space="preserve">   </v>
      </c>
      <c r="Z32" s="72">
        <f t="shared" si="1"/>
        <v>0</v>
      </c>
    </row>
    <row r="33" spans="3:26" x14ac:dyDescent="0.3">
      <c r="D33" s="41"/>
      <c r="S33" s="36"/>
      <c r="V33" s="84" t="str">
        <f t="shared" si="0"/>
        <v xml:space="preserve">   </v>
      </c>
      <c r="Z33" s="72">
        <f t="shared" si="1"/>
        <v>0</v>
      </c>
    </row>
    <row r="34" spans="3:26" x14ac:dyDescent="0.3">
      <c r="D34" s="41"/>
      <c r="S34" s="36"/>
      <c r="V34" s="84" t="str">
        <f t="shared" si="0"/>
        <v xml:space="preserve">   </v>
      </c>
      <c r="Z34" s="72">
        <f t="shared" si="1"/>
        <v>0</v>
      </c>
    </row>
    <row r="35" spans="3:26" x14ac:dyDescent="0.3">
      <c r="C35" s="34"/>
      <c r="D35" s="41"/>
      <c r="S35" s="36"/>
      <c r="V35" s="84" t="str">
        <f t="shared" si="0"/>
        <v xml:space="preserve">   </v>
      </c>
      <c r="Z35" s="72">
        <f t="shared" si="1"/>
        <v>0</v>
      </c>
    </row>
    <row r="36" spans="3:26" x14ac:dyDescent="0.3">
      <c r="D36" s="41"/>
      <c r="S36" s="36"/>
      <c r="V36" s="84" t="str">
        <f t="shared" si="0"/>
        <v xml:space="preserve">   </v>
      </c>
      <c r="Z36" s="72">
        <f t="shared" si="1"/>
        <v>0</v>
      </c>
    </row>
    <row r="37" spans="3:26" x14ac:dyDescent="0.3">
      <c r="D37" s="41"/>
      <c r="S37" s="36"/>
      <c r="V37" s="84" t="str">
        <f t="shared" si="0"/>
        <v xml:space="preserve">   </v>
      </c>
      <c r="Z37" s="72">
        <f t="shared" si="1"/>
        <v>0</v>
      </c>
    </row>
    <row r="38" spans="3:26" x14ac:dyDescent="0.3">
      <c r="C38" s="34"/>
      <c r="D38" s="41"/>
      <c r="S38" s="36"/>
      <c r="V38" s="84" t="str">
        <f t="shared" si="0"/>
        <v xml:space="preserve">   </v>
      </c>
      <c r="Z38" s="72">
        <f t="shared" si="1"/>
        <v>0</v>
      </c>
    </row>
    <row r="39" spans="3:26" x14ac:dyDescent="0.3">
      <c r="D39" s="41"/>
      <c r="S39" s="36"/>
      <c r="V39" s="84" t="str">
        <f t="shared" si="0"/>
        <v xml:space="preserve">   </v>
      </c>
      <c r="Z39" s="72">
        <f t="shared" si="1"/>
        <v>0</v>
      </c>
    </row>
    <row r="40" spans="3:26" x14ac:dyDescent="0.3">
      <c r="D40" s="41"/>
      <c r="S40" s="36"/>
      <c r="V40" s="84" t="str">
        <f t="shared" si="0"/>
        <v xml:space="preserve">   </v>
      </c>
      <c r="Z40" s="72">
        <f t="shared" si="1"/>
        <v>0</v>
      </c>
    </row>
    <row r="41" spans="3:26" x14ac:dyDescent="0.3">
      <c r="C41" s="34"/>
      <c r="D41" s="41"/>
      <c r="S41" s="36"/>
      <c r="V41" s="84" t="str">
        <f t="shared" si="0"/>
        <v xml:space="preserve">   </v>
      </c>
      <c r="Z41" s="72">
        <f t="shared" si="1"/>
        <v>0</v>
      </c>
    </row>
    <row r="42" spans="3:26" x14ac:dyDescent="0.3">
      <c r="D42" s="41"/>
      <c r="S42" s="36"/>
      <c r="V42" s="84" t="str">
        <f t="shared" si="0"/>
        <v xml:space="preserve">   </v>
      </c>
      <c r="Z42" s="72">
        <f t="shared" si="1"/>
        <v>0</v>
      </c>
    </row>
    <row r="43" spans="3:26" x14ac:dyDescent="0.3">
      <c r="D43" s="41"/>
      <c r="S43" s="36"/>
      <c r="V43" s="84" t="str">
        <f t="shared" si="0"/>
        <v xml:space="preserve">   </v>
      </c>
      <c r="Z43" s="72">
        <f t="shared" si="1"/>
        <v>0</v>
      </c>
    </row>
    <row r="44" spans="3:26" x14ac:dyDescent="0.3">
      <c r="C44" s="34"/>
      <c r="D44" s="41"/>
      <c r="S44" s="36"/>
      <c r="V44" s="84" t="str">
        <f t="shared" si="0"/>
        <v xml:space="preserve">   </v>
      </c>
      <c r="Z44" s="72">
        <f t="shared" si="1"/>
        <v>0</v>
      </c>
    </row>
    <row r="45" spans="3:26" x14ac:dyDescent="0.3">
      <c r="D45" s="41"/>
      <c r="S45" s="36"/>
      <c r="V45" s="84" t="str">
        <f t="shared" si="0"/>
        <v xml:space="preserve">   </v>
      </c>
      <c r="Z45" s="72">
        <f t="shared" si="1"/>
        <v>0</v>
      </c>
    </row>
    <row r="46" spans="3:26" x14ac:dyDescent="0.3">
      <c r="D46" s="41"/>
      <c r="S46" s="36"/>
      <c r="V46" s="84" t="str">
        <f t="shared" si="0"/>
        <v xml:space="preserve">   </v>
      </c>
      <c r="Z46" s="72">
        <f t="shared" si="1"/>
        <v>0</v>
      </c>
    </row>
    <row r="47" spans="3:26" x14ac:dyDescent="0.3">
      <c r="C47" s="34"/>
      <c r="D47" s="41"/>
      <c r="S47" s="36"/>
      <c r="V47" s="84" t="str">
        <f t="shared" si="0"/>
        <v xml:space="preserve">   </v>
      </c>
      <c r="Z47" s="72">
        <f t="shared" si="1"/>
        <v>0</v>
      </c>
    </row>
    <row r="48" spans="3:26" x14ac:dyDescent="0.3">
      <c r="D48" s="41"/>
      <c r="S48" s="36"/>
      <c r="V48" s="84" t="str">
        <f t="shared" si="0"/>
        <v xml:space="preserve">   </v>
      </c>
      <c r="Z48" s="72">
        <f t="shared" si="1"/>
        <v>0</v>
      </c>
    </row>
    <row r="49" spans="3:26" x14ac:dyDescent="0.3">
      <c r="D49" s="41"/>
      <c r="S49" s="36"/>
      <c r="V49" s="84" t="str">
        <f t="shared" si="0"/>
        <v xml:space="preserve">   </v>
      </c>
      <c r="Z49" s="72">
        <f t="shared" si="1"/>
        <v>0</v>
      </c>
    </row>
    <row r="50" spans="3:26" x14ac:dyDescent="0.3">
      <c r="C50" s="34"/>
      <c r="D50" s="41"/>
      <c r="S50" s="36"/>
      <c r="V50" s="84" t="str">
        <f t="shared" si="0"/>
        <v xml:space="preserve">   </v>
      </c>
      <c r="Z50" s="72">
        <f t="shared" si="1"/>
        <v>0</v>
      </c>
    </row>
    <row r="51" spans="3:26" x14ac:dyDescent="0.3">
      <c r="D51" s="41"/>
      <c r="S51" s="36"/>
      <c r="V51" s="84" t="str">
        <f t="shared" si="0"/>
        <v xml:space="preserve">   </v>
      </c>
      <c r="Z51" s="72">
        <f t="shared" si="1"/>
        <v>0</v>
      </c>
    </row>
    <row r="52" spans="3:26" x14ac:dyDescent="0.3">
      <c r="D52" s="41"/>
      <c r="S52" s="36"/>
      <c r="V52" s="84" t="str">
        <f t="shared" si="0"/>
        <v xml:space="preserve">   </v>
      </c>
      <c r="Z52" s="72">
        <f t="shared" si="1"/>
        <v>0</v>
      </c>
    </row>
    <row r="53" spans="3:26" x14ac:dyDescent="0.3">
      <c r="C53" s="34"/>
      <c r="D53" s="41"/>
      <c r="S53" s="36"/>
      <c r="V53" s="84" t="str">
        <f t="shared" si="0"/>
        <v xml:space="preserve">   </v>
      </c>
      <c r="Z53" s="72">
        <f t="shared" si="1"/>
        <v>0</v>
      </c>
    </row>
    <row r="54" spans="3:26" x14ac:dyDescent="0.3">
      <c r="D54" s="41"/>
      <c r="S54" s="36"/>
      <c r="V54" s="84" t="str">
        <f t="shared" si="0"/>
        <v xml:space="preserve">   </v>
      </c>
      <c r="Z54" s="72">
        <f t="shared" si="1"/>
        <v>0</v>
      </c>
    </row>
    <row r="55" spans="3:26" x14ac:dyDescent="0.3">
      <c r="D55" s="41"/>
      <c r="S55" s="36"/>
      <c r="V55" s="84" t="str">
        <f t="shared" si="0"/>
        <v xml:space="preserve">   </v>
      </c>
      <c r="Z55" s="72">
        <f t="shared" si="1"/>
        <v>0</v>
      </c>
    </row>
    <row r="56" spans="3:26" x14ac:dyDescent="0.3">
      <c r="C56" s="34"/>
      <c r="D56" s="41"/>
      <c r="S56" s="36"/>
      <c r="V56" s="84" t="str">
        <f t="shared" si="0"/>
        <v xml:space="preserve">   </v>
      </c>
      <c r="Z56" s="72">
        <f t="shared" si="1"/>
        <v>0</v>
      </c>
    </row>
    <row r="57" spans="3:26" x14ac:dyDescent="0.3">
      <c r="C57" s="34"/>
      <c r="D57" s="41"/>
      <c r="S57" s="36"/>
      <c r="V57" s="84" t="str">
        <f t="shared" si="0"/>
        <v xml:space="preserve">   </v>
      </c>
      <c r="Z57" s="72">
        <f t="shared" si="1"/>
        <v>0</v>
      </c>
    </row>
    <row r="58" spans="3:26" x14ac:dyDescent="0.3">
      <c r="D58" s="41"/>
      <c r="S58" s="36"/>
      <c r="V58" s="84" t="str">
        <f t="shared" si="0"/>
        <v xml:space="preserve">   </v>
      </c>
      <c r="Z58" s="72">
        <f t="shared" si="1"/>
        <v>0</v>
      </c>
    </row>
    <row r="59" spans="3:26" x14ac:dyDescent="0.3">
      <c r="D59" s="41"/>
      <c r="S59" s="36"/>
      <c r="V59" s="84" t="str">
        <f t="shared" si="0"/>
        <v xml:space="preserve">   </v>
      </c>
      <c r="Z59" s="72">
        <f t="shared" si="1"/>
        <v>0</v>
      </c>
    </row>
    <row r="60" spans="3:26" x14ac:dyDescent="0.3">
      <c r="D60" s="41"/>
      <c r="S60" s="36"/>
      <c r="V60" s="84" t="str">
        <f t="shared" si="0"/>
        <v xml:space="preserve">   </v>
      </c>
      <c r="Z60" s="72">
        <f t="shared" si="1"/>
        <v>0</v>
      </c>
    </row>
    <row r="61" spans="3:26" x14ac:dyDescent="0.3">
      <c r="D61" s="41"/>
      <c r="S61" s="36"/>
      <c r="V61" s="84" t="str">
        <f t="shared" si="0"/>
        <v xml:space="preserve">   </v>
      </c>
      <c r="Z61" s="72">
        <f t="shared" si="1"/>
        <v>0</v>
      </c>
    </row>
    <row r="62" spans="3:26" x14ac:dyDescent="0.3">
      <c r="D62" s="41"/>
      <c r="S62" s="36"/>
      <c r="V62" s="84" t="str">
        <f t="shared" si="0"/>
        <v xml:space="preserve">   </v>
      </c>
      <c r="Z62" s="72">
        <f t="shared" si="1"/>
        <v>0</v>
      </c>
    </row>
    <row r="63" spans="3:26" x14ac:dyDescent="0.3">
      <c r="D63" s="41"/>
      <c r="S63" s="36"/>
      <c r="V63" s="84" t="str">
        <f t="shared" si="0"/>
        <v xml:space="preserve">   </v>
      </c>
      <c r="Z63" s="72">
        <f t="shared" si="1"/>
        <v>0</v>
      </c>
    </row>
    <row r="64" spans="3:26" x14ac:dyDescent="0.3">
      <c r="D64" s="41"/>
      <c r="S64" s="36"/>
      <c r="T64" s="15"/>
      <c r="U64" s="15"/>
      <c r="V64" s="84" t="str">
        <f t="shared" si="0"/>
        <v xml:space="preserve">   </v>
      </c>
      <c r="Z64" s="72">
        <f t="shared" si="1"/>
        <v>0</v>
      </c>
    </row>
    <row r="65" spans="4:26" x14ac:dyDescent="0.3">
      <c r="D65" s="41"/>
      <c r="S65" s="36"/>
      <c r="T65" s="15"/>
      <c r="U65" s="15"/>
      <c r="V65" s="84" t="str">
        <f t="shared" si="0"/>
        <v xml:space="preserve">   </v>
      </c>
      <c r="Z65" s="72">
        <f t="shared" si="1"/>
        <v>0</v>
      </c>
    </row>
    <row r="66" spans="4:26" x14ac:dyDescent="0.3">
      <c r="D66" s="41"/>
      <c r="S66" s="36"/>
      <c r="T66" s="15"/>
      <c r="U66" s="15"/>
      <c r="V66" s="84" t="str">
        <f t="shared" si="0"/>
        <v xml:space="preserve">   </v>
      </c>
      <c r="Z66" s="72">
        <f t="shared" si="1"/>
        <v>0</v>
      </c>
    </row>
    <row r="67" spans="4:26" x14ac:dyDescent="0.3">
      <c r="D67" s="41"/>
      <c r="S67" s="36"/>
      <c r="T67" s="42"/>
      <c r="V67" s="84" t="str">
        <f t="shared" si="0"/>
        <v xml:space="preserve">   </v>
      </c>
      <c r="Z67" s="72">
        <f t="shared" si="1"/>
        <v>0</v>
      </c>
    </row>
    <row r="68" spans="4:26" x14ac:dyDescent="0.3">
      <c r="D68" s="41"/>
      <c r="S68" s="36"/>
      <c r="T68" s="15"/>
      <c r="V68" s="84" t="str">
        <f t="shared" ref="V68:V131" si="2">IF(O68&gt;1,CONCATENATE(O68," ",TEXT(P68,"dd/mm/yy")," ",Q68," ",TEXT(R68,"dd/mm/yy")," ",S68," ",T68,","," ",U68),CONCATENATE(F68," ",E68," ",G68," ",H68))</f>
        <v xml:space="preserve">   </v>
      </c>
      <c r="Z68" s="72">
        <f t="shared" ref="Z68:Z131" si="3">(X68+Y68)*W68</f>
        <v>0</v>
      </c>
    </row>
    <row r="69" spans="4:26" x14ac:dyDescent="0.3">
      <c r="D69" s="41"/>
      <c r="S69" s="36"/>
      <c r="V69" s="84" t="str">
        <f t="shared" si="2"/>
        <v xml:space="preserve">   </v>
      </c>
      <c r="Z69" s="72">
        <f t="shared" si="3"/>
        <v>0</v>
      </c>
    </row>
    <row r="70" spans="4:26" x14ac:dyDescent="0.3">
      <c r="D70" s="41"/>
      <c r="S70" s="36"/>
      <c r="V70" s="84" t="str">
        <f t="shared" si="2"/>
        <v xml:space="preserve">   </v>
      </c>
      <c r="Z70" s="72">
        <f t="shared" si="3"/>
        <v>0</v>
      </c>
    </row>
    <row r="71" spans="4:26" x14ac:dyDescent="0.3">
      <c r="D71" s="41"/>
      <c r="S71" s="36"/>
      <c r="V71" s="84" t="str">
        <f t="shared" si="2"/>
        <v xml:space="preserve">   </v>
      </c>
      <c r="Z71" s="72">
        <f t="shared" si="3"/>
        <v>0</v>
      </c>
    </row>
    <row r="72" spans="4:26" x14ac:dyDescent="0.3">
      <c r="D72" s="41"/>
      <c r="S72" s="36"/>
      <c r="V72" s="84" t="str">
        <f t="shared" si="2"/>
        <v xml:space="preserve">   </v>
      </c>
      <c r="Z72" s="72">
        <f t="shared" si="3"/>
        <v>0</v>
      </c>
    </row>
    <row r="73" spans="4:26" x14ac:dyDescent="0.3">
      <c r="D73" s="41"/>
      <c r="S73" s="36"/>
      <c r="V73" s="84" t="str">
        <f t="shared" si="2"/>
        <v xml:space="preserve">   </v>
      </c>
      <c r="Z73" s="72">
        <f t="shared" si="3"/>
        <v>0</v>
      </c>
    </row>
    <row r="74" spans="4:26" x14ac:dyDescent="0.3">
      <c r="D74" s="41"/>
      <c r="S74" s="36"/>
      <c r="V74" s="84" t="str">
        <f t="shared" si="2"/>
        <v xml:space="preserve">   </v>
      </c>
      <c r="Z74" s="72">
        <f t="shared" si="3"/>
        <v>0</v>
      </c>
    </row>
    <row r="75" spans="4:26" x14ac:dyDescent="0.3">
      <c r="D75" s="41"/>
      <c r="S75" s="36"/>
      <c r="V75" s="84" t="str">
        <f t="shared" si="2"/>
        <v xml:space="preserve">   </v>
      </c>
      <c r="Z75" s="72">
        <f t="shared" si="3"/>
        <v>0</v>
      </c>
    </row>
    <row r="76" spans="4:26" x14ac:dyDescent="0.3">
      <c r="D76" s="41"/>
      <c r="S76" s="36"/>
      <c r="V76" s="84" t="str">
        <f t="shared" si="2"/>
        <v xml:space="preserve">   </v>
      </c>
      <c r="Z76" s="72">
        <f t="shared" si="3"/>
        <v>0</v>
      </c>
    </row>
    <row r="77" spans="4:26" x14ac:dyDescent="0.3">
      <c r="D77" s="41"/>
      <c r="S77" s="36"/>
      <c r="V77" s="84" t="str">
        <f t="shared" si="2"/>
        <v xml:space="preserve">   </v>
      </c>
      <c r="Z77" s="72">
        <f t="shared" si="3"/>
        <v>0</v>
      </c>
    </row>
    <row r="78" spans="4:26" x14ac:dyDescent="0.3">
      <c r="D78" s="41"/>
      <c r="S78" s="36"/>
      <c r="V78" s="84" t="str">
        <f t="shared" si="2"/>
        <v xml:space="preserve">   </v>
      </c>
      <c r="Z78" s="72">
        <f t="shared" si="3"/>
        <v>0</v>
      </c>
    </row>
    <row r="79" spans="4:26" x14ac:dyDescent="0.3">
      <c r="D79" s="41"/>
      <c r="S79" s="36"/>
      <c r="V79" s="84" t="str">
        <f t="shared" si="2"/>
        <v xml:space="preserve">   </v>
      </c>
      <c r="Z79" s="72">
        <f t="shared" si="3"/>
        <v>0</v>
      </c>
    </row>
    <row r="80" spans="4:26" x14ac:dyDescent="0.3">
      <c r="D80" s="41"/>
      <c r="S80" s="36"/>
      <c r="V80" s="84" t="str">
        <f t="shared" si="2"/>
        <v xml:space="preserve">   </v>
      </c>
      <c r="Z80" s="72">
        <f t="shared" si="3"/>
        <v>0</v>
      </c>
    </row>
    <row r="81" spans="4:26" x14ac:dyDescent="0.3">
      <c r="D81" s="41"/>
      <c r="S81" s="36"/>
      <c r="V81" s="84" t="str">
        <f t="shared" si="2"/>
        <v xml:space="preserve">   </v>
      </c>
      <c r="Z81" s="72">
        <f t="shared" si="3"/>
        <v>0</v>
      </c>
    </row>
    <row r="82" spans="4:26" x14ac:dyDescent="0.3">
      <c r="D82" s="41"/>
      <c r="S82" s="36"/>
      <c r="V82" s="84" t="str">
        <f t="shared" si="2"/>
        <v xml:space="preserve">   </v>
      </c>
      <c r="Z82" s="72">
        <f t="shared" si="3"/>
        <v>0</v>
      </c>
    </row>
    <row r="83" spans="4:26" x14ac:dyDescent="0.3">
      <c r="D83" s="41"/>
      <c r="S83" s="36"/>
      <c r="V83" s="84" t="str">
        <f t="shared" si="2"/>
        <v xml:space="preserve">   </v>
      </c>
      <c r="Z83" s="72">
        <f t="shared" si="3"/>
        <v>0</v>
      </c>
    </row>
    <row r="84" spans="4:26" x14ac:dyDescent="0.3">
      <c r="D84" s="41"/>
      <c r="S84" s="36"/>
      <c r="V84" s="84" t="str">
        <f t="shared" si="2"/>
        <v xml:space="preserve">   </v>
      </c>
      <c r="Z84" s="72">
        <f t="shared" si="3"/>
        <v>0</v>
      </c>
    </row>
    <row r="85" spans="4:26" x14ac:dyDescent="0.3">
      <c r="D85" s="43"/>
      <c r="S85" s="36"/>
      <c r="V85" s="84" t="str">
        <f t="shared" si="2"/>
        <v xml:space="preserve">   </v>
      </c>
      <c r="Z85" s="72">
        <f t="shared" si="3"/>
        <v>0</v>
      </c>
    </row>
    <row r="86" spans="4:26" x14ac:dyDescent="0.3">
      <c r="D86" s="43"/>
      <c r="S86" s="36"/>
      <c r="V86" s="84" t="str">
        <f t="shared" si="2"/>
        <v xml:space="preserve">   </v>
      </c>
      <c r="Z86" s="72">
        <f t="shared" si="3"/>
        <v>0</v>
      </c>
    </row>
    <row r="87" spans="4:26" x14ac:dyDescent="0.3">
      <c r="D87" s="43"/>
      <c r="S87" s="36"/>
      <c r="T87" s="12"/>
      <c r="U87" s="12"/>
      <c r="V87" s="84" t="str">
        <f t="shared" si="2"/>
        <v xml:space="preserve">   </v>
      </c>
      <c r="Z87" s="72">
        <f t="shared" si="3"/>
        <v>0</v>
      </c>
    </row>
    <row r="88" spans="4:26" x14ac:dyDescent="0.3">
      <c r="D88" s="43"/>
      <c r="S88" s="36"/>
      <c r="T88" s="12"/>
      <c r="U88" s="12"/>
      <c r="V88" s="84" t="str">
        <f t="shared" si="2"/>
        <v xml:space="preserve">   </v>
      </c>
      <c r="Z88" s="72">
        <f t="shared" si="3"/>
        <v>0</v>
      </c>
    </row>
    <row r="89" spans="4:26" x14ac:dyDescent="0.3">
      <c r="D89" s="43"/>
      <c r="S89" s="36"/>
      <c r="T89" s="12"/>
      <c r="U89" s="12"/>
      <c r="V89" s="84" t="str">
        <f t="shared" si="2"/>
        <v xml:space="preserve">   </v>
      </c>
      <c r="Z89" s="72">
        <f t="shared" si="3"/>
        <v>0</v>
      </c>
    </row>
    <row r="90" spans="4:26" x14ac:dyDescent="0.3">
      <c r="D90" s="43"/>
      <c r="S90" s="36"/>
      <c r="T90" s="12"/>
      <c r="U90" s="12"/>
      <c r="V90" s="84" t="str">
        <f t="shared" si="2"/>
        <v xml:space="preserve">   </v>
      </c>
      <c r="Z90" s="72">
        <f t="shared" si="3"/>
        <v>0</v>
      </c>
    </row>
    <row r="91" spans="4:26" x14ac:dyDescent="0.3">
      <c r="D91" s="43"/>
      <c r="S91" s="36"/>
      <c r="T91" s="12"/>
      <c r="U91" s="12"/>
      <c r="V91" s="84" t="str">
        <f t="shared" si="2"/>
        <v xml:space="preserve">   </v>
      </c>
      <c r="Z91" s="72">
        <f t="shared" si="3"/>
        <v>0</v>
      </c>
    </row>
    <row r="92" spans="4:26" x14ac:dyDescent="0.3">
      <c r="D92" s="43"/>
      <c r="S92" s="36"/>
      <c r="T92" s="12"/>
      <c r="U92" s="12"/>
      <c r="V92" s="84" t="str">
        <f t="shared" si="2"/>
        <v xml:space="preserve">   </v>
      </c>
      <c r="Z92" s="72">
        <f t="shared" si="3"/>
        <v>0</v>
      </c>
    </row>
    <row r="93" spans="4:26" ht="14.25" customHeight="1" x14ac:dyDescent="0.3">
      <c r="D93" s="43"/>
      <c r="S93" s="36"/>
      <c r="T93" s="12"/>
      <c r="U93" s="12"/>
      <c r="V93" s="84" t="str">
        <f t="shared" si="2"/>
        <v xml:space="preserve">   </v>
      </c>
      <c r="Z93" s="72">
        <f t="shared" si="3"/>
        <v>0</v>
      </c>
    </row>
    <row r="94" spans="4:26" x14ac:dyDescent="0.3">
      <c r="D94" s="43"/>
      <c r="S94" s="36"/>
      <c r="T94" s="12"/>
      <c r="U94" s="12"/>
      <c r="V94" s="84" t="str">
        <f t="shared" si="2"/>
        <v xml:space="preserve">   </v>
      </c>
      <c r="Z94" s="72">
        <f t="shared" si="3"/>
        <v>0</v>
      </c>
    </row>
    <row r="95" spans="4:26" x14ac:dyDescent="0.3">
      <c r="D95" s="43"/>
      <c r="S95" s="36"/>
      <c r="T95" s="12"/>
      <c r="U95" s="12"/>
      <c r="V95" s="84" t="str">
        <f t="shared" si="2"/>
        <v xml:space="preserve">   </v>
      </c>
      <c r="Z95" s="72">
        <f t="shared" si="3"/>
        <v>0</v>
      </c>
    </row>
    <row r="96" spans="4:26" x14ac:dyDescent="0.3">
      <c r="D96" s="43"/>
      <c r="S96" s="36"/>
      <c r="T96" s="12"/>
      <c r="U96" s="12"/>
      <c r="V96" s="84" t="str">
        <f t="shared" si="2"/>
        <v xml:space="preserve">   </v>
      </c>
      <c r="Z96" s="72">
        <f t="shared" si="3"/>
        <v>0</v>
      </c>
    </row>
    <row r="97" spans="4:26" x14ac:dyDescent="0.3">
      <c r="D97" s="43"/>
      <c r="S97" s="36"/>
      <c r="T97" s="12"/>
      <c r="U97" s="12"/>
      <c r="V97" s="84" t="str">
        <f t="shared" si="2"/>
        <v xml:space="preserve">   </v>
      </c>
      <c r="Z97" s="72">
        <f t="shared" si="3"/>
        <v>0</v>
      </c>
    </row>
    <row r="98" spans="4:26" x14ac:dyDescent="0.3">
      <c r="D98" s="43"/>
      <c r="S98" s="36"/>
      <c r="T98" s="12"/>
      <c r="U98" s="12"/>
      <c r="V98" s="84" t="str">
        <f t="shared" si="2"/>
        <v xml:space="preserve">   </v>
      </c>
      <c r="Z98" s="72">
        <f t="shared" si="3"/>
        <v>0</v>
      </c>
    </row>
    <row r="99" spans="4:26" x14ac:dyDescent="0.3">
      <c r="D99" s="43"/>
      <c r="S99" s="36"/>
      <c r="T99" s="12"/>
      <c r="U99" s="12"/>
      <c r="V99" s="84" t="str">
        <f t="shared" si="2"/>
        <v xml:space="preserve">   </v>
      </c>
      <c r="Z99" s="72">
        <f t="shared" si="3"/>
        <v>0</v>
      </c>
    </row>
    <row r="100" spans="4:26" x14ac:dyDescent="0.3">
      <c r="D100" s="43"/>
      <c r="S100" s="36"/>
      <c r="T100" s="12"/>
      <c r="U100" s="12"/>
      <c r="V100" s="84" t="str">
        <f t="shared" si="2"/>
        <v xml:space="preserve">   </v>
      </c>
      <c r="Z100" s="72">
        <f t="shared" si="3"/>
        <v>0</v>
      </c>
    </row>
    <row r="101" spans="4:26" x14ac:dyDescent="0.3">
      <c r="D101" s="43"/>
      <c r="S101" s="36"/>
      <c r="T101" s="12"/>
      <c r="U101" s="12"/>
      <c r="V101" s="84" t="str">
        <f t="shared" si="2"/>
        <v xml:space="preserve">   </v>
      </c>
      <c r="Z101" s="72">
        <f t="shared" si="3"/>
        <v>0</v>
      </c>
    </row>
    <row r="102" spans="4:26" x14ac:dyDescent="0.3">
      <c r="D102" s="43"/>
      <c r="S102" s="36"/>
      <c r="T102" s="12"/>
      <c r="U102" s="12"/>
      <c r="V102" s="84" t="str">
        <f t="shared" si="2"/>
        <v xml:space="preserve">   </v>
      </c>
      <c r="Z102" s="72">
        <f t="shared" si="3"/>
        <v>0</v>
      </c>
    </row>
    <row r="103" spans="4:26" x14ac:dyDescent="0.3">
      <c r="D103" s="43"/>
      <c r="S103" s="36"/>
      <c r="T103" s="12"/>
      <c r="U103" s="12"/>
      <c r="V103" s="84" t="str">
        <f t="shared" si="2"/>
        <v xml:space="preserve">   </v>
      </c>
      <c r="Z103" s="72">
        <f t="shared" si="3"/>
        <v>0</v>
      </c>
    </row>
    <row r="104" spans="4:26" x14ac:dyDescent="0.3">
      <c r="S104" s="36"/>
      <c r="V104" s="84" t="str">
        <f t="shared" si="2"/>
        <v xml:space="preserve">   </v>
      </c>
      <c r="Z104" s="72">
        <f t="shared" si="3"/>
        <v>0</v>
      </c>
    </row>
    <row r="105" spans="4:26" x14ac:dyDescent="0.3">
      <c r="S105" s="36"/>
      <c r="V105" s="84" t="str">
        <f t="shared" si="2"/>
        <v xml:space="preserve">   </v>
      </c>
      <c r="Z105" s="72">
        <f t="shared" si="3"/>
        <v>0</v>
      </c>
    </row>
    <row r="106" spans="4:26" x14ac:dyDescent="0.3">
      <c r="S106" s="36"/>
      <c r="V106" s="84" t="str">
        <f t="shared" si="2"/>
        <v xml:space="preserve">   </v>
      </c>
      <c r="Z106" s="72">
        <f t="shared" si="3"/>
        <v>0</v>
      </c>
    </row>
    <row r="107" spans="4:26" x14ac:dyDescent="0.3">
      <c r="S107" s="36"/>
      <c r="V107" s="84" t="str">
        <f t="shared" si="2"/>
        <v xml:space="preserve">   </v>
      </c>
      <c r="Z107" s="72">
        <f t="shared" si="3"/>
        <v>0</v>
      </c>
    </row>
    <row r="108" spans="4:26" x14ac:dyDescent="0.3">
      <c r="S108" s="36"/>
      <c r="V108" s="84" t="str">
        <f t="shared" si="2"/>
        <v xml:space="preserve">   </v>
      </c>
      <c r="Z108" s="72">
        <f t="shared" si="3"/>
        <v>0</v>
      </c>
    </row>
    <row r="109" spans="4:26" x14ac:dyDescent="0.3">
      <c r="S109" s="36"/>
      <c r="V109" s="84" t="str">
        <f t="shared" si="2"/>
        <v xml:space="preserve">   </v>
      </c>
      <c r="Z109" s="72">
        <f t="shared" si="3"/>
        <v>0</v>
      </c>
    </row>
    <row r="110" spans="4:26" x14ac:dyDescent="0.3">
      <c r="S110" s="36"/>
      <c r="V110" s="84" t="str">
        <f t="shared" si="2"/>
        <v xml:space="preserve">   </v>
      </c>
      <c r="Z110" s="72">
        <f t="shared" si="3"/>
        <v>0</v>
      </c>
    </row>
    <row r="111" spans="4:26" x14ac:dyDescent="0.3">
      <c r="S111" s="36"/>
      <c r="V111" s="84" t="str">
        <f t="shared" si="2"/>
        <v xml:space="preserve">   </v>
      </c>
      <c r="Z111" s="72">
        <f t="shared" si="3"/>
        <v>0</v>
      </c>
    </row>
    <row r="112" spans="4:26" x14ac:dyDescent="0.3">
      <c r="S112" s="36"/>
      <c r="V112" s="84" t="str">
        <f t="shared" si="2"/>
        <v xml:space="preserve">   </v>
      </c>
      <c r="Z112" s="72">
        <f t="shared" si="3"/>
        <v>0</v>
      </c>
    </row>
    <row r="113" spans="19:26" x14ac:dyDescent="0.3">
      <c r="S113" s="36"/>
      <c r="V113" s="84" t="str">
        <f t="shared" si="2"/>
        <v xml:space="preserve">   </v>
      </c>
      <c r="Z113" s="72">
        <f t="shared" si="3"/>
        <v>0</v>
      </c>
    </row>
    <row r="114" spans="19:26" x14ac:dyDescent="0.3">
      <c r="S114" s="36"/>
      <c r="V114" s="84" t="str">
        <f t="shared" si="2"/>
        <v xml:space="preserve">   </v>
      </c>
      <c r="Z114" s="72">
        <f t="shared" si="3"/>
        <v>0</v>
      </c>
    </row>
    <row r="115" spans="19:26" x14ac:dyDescent="0.3">
      <c r="S115" s="36"/>
      <c r="V115" s="84" t="str">
        <f t="shared" si="2"/>
        <v xml:space="preserve">   </v>
      </c>
      <c r="Z115" s="72">
        <f t="shared" si="3"/>
        <v>0</v>
      </c>
    </row>
    <row r="116" spans="19:26" x14ac:dyDescent="0.3">
      <c r="S116" s="36"/>
      <c r="V116" s="84" t="str">
        <f t="shared" si="2"/>
        <v xml:space="preserve">   </v>
      </c>
      <c r="Z116" s="72">
        <f t="shared" si="3"/>
        <v>0</v>
      </c>
    </row>
    <row r="117" spans="19:26" x14ac:dyDescent="0.3">
      <c r="S117" s="36"/>
      <c r="V117" s="84" t="str">
        <f t="shared" si="2"/>
        <v xml:space="preserve">   </v>
      </c>
      <c r="Z117" s="72">
        <f t="shared" si="3"/>
        <v>0</v>
      </c>
    </row>
    <row r="118" spans="19:26" x14ac:dyDescent="0.3">
      <c r="S118" s="36"/>
      <c r="V118" s="84" t="str">
        <f t="shared" si="2"/>
        <v xml:space="preserve">   </v>
      </c>
      <c r="Z118" s="72">
        <f t="shared" si="3"/>
        <v>0</v>
      </c>
    </row>
    <row r="119" spans="19:26" x14ac:dyDescent="0.3">
      <c r="S119" s="36"/>
      <c r="V119" s="84" t="str">
        <f t="shared" si="2"/>
        <v xml:space="preserve">   </v>
      </c>
      <c r="Z119" s="72">
        <f t="shared" si="3"/>
        <v>0</v>
      </c>
    </row>
    <row r="120" spans="19:26" x14ac:dyDescent="0.3">
      <c r="S120" s="36"/>
      <c r="V120" s="84" t="str">
        <f t="shared" si="2"/>
        <v xml:space="preserve">   </v>
      </c>
      <c r="Z120" s="72">
        <f t="shared" si="3"/>
        <v>0</v>
      </c>
    </row>
    <row r="121" spans="19:26" x14ac:dyDescent="0.3">
      <c r="S121" s="36"/>
      <c r="V121" s="84" t="str">
        <f t="shared" si="2"/>
        <v xml:space="preserve">   </v>
      </c>
      <c r="Z121" s="72">
        <f t="shared" si="3"/>
        <v>0</v>
      </c>
    </row>
    <row r="122" spans="19:26" x14ac:dyDescent="0.3">
      <c r="S122" s="36"/>
      <c r="V122" s="84" t="str">
        <f t="shared" si="2"/>
        <v xml:space="preserve">   </v>
      </c>
      <c r="Z122" s="72">
        <f t="shared" si="3"/>
        <v>0</v>
      </c>
    </row>
    <row r="123" spans="19:26" x14ac:dyDescent="0.3">
      <c r="S123" s="36"/>
      <c r="V123" s="84" t="str">
        <f t="shared" si="2"/>
        <v xml:space="preserve">   </v>
      </c>
      <c r="Z123" s="72">
        <f t="shared" si="3"/>
        <v>0</v>
      </c>
    </row>
    <row r="124" spans="19:26" x14ac:dyDescent="0.3">
      <c r="S124" s="36"/>
      <c r="V124" s="84" t="str">
        <f t="shared" si="2"/>
        <v xml:space="preserve">   </v>
      </c>
      <c r="Z124" s="72">
        <f t="shared" si="3"/>
        <v>0</v>
      </c>
    </row>
    <row r="125" spans="19:26" x14ac:dyDescent="0.3">
      <c r="S125" s="36"/>
      <c r="V125" s="84" t="str">
        <f t="shared" si="2"/>
        <v xml:space="preserve">   </v>
      </c>
      <c r="Z125" s="72">
        <f t="shared" si="3"/>
        <v>0</v>
      </c>
    </row>
    <row r="126" spans="19:26" x14ac:dyDescent="0.3">
      <c r="S126" s="36"/>
      <c r="V126" s="84" t="str">
        <f t="shared" si="2"/>
        <v xml:space="preserve">   </v>
      </c>
      <c r="Z126" s="72">
        <f t="shared" si="3"/>
        <v>0</v>
      </c>
    </row>
    <row r="127" spans="19:26" x14ac:dyDescent="0.3">
      <c r="S127" s="36"/>
      <c r="V127" s="84" t="str">
        <f t="shared" si="2"/>
        <v xml:space="preserve">   </v>
      </c>
      <c r="Z127" s="72">
        <f t="shared" si="3"/>
        <v>0</v>
      </c>
    </row>
    <row r="128" spans="19:26" x14ac:dyDescent="0.3">
      <c r="S128" s="36"/>
      <c r="V128" s="84" t="str">
        <f t="shared" si="2"/>
        <v xml:space="preserve">   </v>
      </c>
      <c r="Z128" s="72">
        <f t="shared" si="3"/>
        <v>0</v>
      </c>
    </row>
    <row r="129" spans="19:26" x14ac:dyDescent="0.3">
      <c r="S129" s="36"/>
      <c r="V129" s="84" t="str">
        <f t="shared" si="2"/>
        <v xml:space="preserve">   </v>
      </c>
      <c r="Z129" s="72">
        <f t="shared" si="3"/>
        <v>0</v>
      </c>
    </row>
    <row r="130" spans="19:26" x14ac:dyDescent="0.3">
      <c r="S130" s="36"/>
      <c r="V130" s="84" t="str">
        <f t="shared" si="2"/>
        <v xml:space="preserve">   </v>
      </c>
      <c r="Z130" s="72">
        <f t="shared" si="3"/>
        <v>0</v>
      </c>
    </row>
    <row r="131" spans="19:26" x14ac:dyDescent="0.3">
      <c r="S131" s="36"/>
      <c r="V131" s="84" t="str">
        <f t="shared" si="2"/>
        <v xml:space="preserve">   </v>
      </c>
      <c r="Z131" s="72">
        <f t="shared" si="3"/>
        <v>0</v>
      </c>
    </row>
    <row r="132" spans="19:26" x14ac:dyDescent="0.3">
      <c r="S132" s="36"/>
      <c r="V132" s="84" t="str">
        <f t="shared" ref="V132:V195" si="4">IF(O132&gt;1,CONCATENATE(O132," ",TEXT(P132,"dd/mm/yy")," ",Q132," ",TEXT(R132,"dd/mm/yy")," ",S132," ",T132,","," ",U132),CONCATENATE(F132," ",E132," ",G132," ",H132))</f>
        <v xml:space="preserve">   </v>
      </c>
      <c r="Z132" s="72">
        <f t="shared" ref="Z132:Z195" si="5">(X132+Y132)*W132</f>
        <v>0</v>
      </c>
    </row>
    <row r="133" spans="19:26" x14ac:dyDescent="0.3">
      <c r="S133" s="36"/>
      <c r="V133" s="84" t="str">
        <f t="shared" si="4"/>
        <v xml:space="preserve">   </v>
      </c>
      <c r="Z133" s="72">
        <f t="shared" si="5"/>
        <v>0</v>
      </c>
    </row>
    <row r="134" spans="19:26" x14ac:dyDescent="0.3">
      <c r="S134" s="36"/>
      <c r="V134" s="84" t="str">
        <f t="shared" si="4"/>
        <v xml:space="preserve">   </v>
      </c>
      <c r="Z134" s="72">
        <f t="shared" si="5"/>
        <v>0</v>
      </c>
    </row>
    <row r="135" spans="19:26" x14ac:dyDescent="0.3">
      <c r="S135" s="36"/>
      <c r="V135" s="84" t="str">
        <f t="shared" si="4"/>
        <v xml:space="preserve">   </v>
      </c>
      <c r="Z135" s="72">
        <f t="shared" si="5"/>
        <v>0</v>
      </c>
    </row>
    <row r="136" spans="19:26" x14ac:dyDescent="0.3">
      <c r="S136" s="36"/>
      <c r="V136" s="84" t="str">
        <f t="shared" si="4"/>
        <v xml:space="preserve">   </v>
      </c>
      <c r="Z136" s="72">
        <f t="shared" si="5"/>
        <v>0</v>
      </c>
    </row>
    <row r="137" spans="19:26" x14ac:dyDescent="0.3">
      <c r="S137" s="36"/>
      <c r="V137" s="84" t="str">
        <f t="shared" si="4"/>
        <v xml:space="preserve">   </v>
      </c>
      <c r="Z137" s="72">
        <f t="shared" si="5"/>
        <v>0</v>
      </c>
    </row>
    <row r="138" spans="19:26" x14ac:dyDescent="0.3">
      <c r="S138" s="36"/>
      <c r="V138" s="84" t="str">
        <f t="shared" si="4"/>
        <v xml:space="preserve">   </v>
      </c>
      <c r="Z138" s="72">
        <f t="shared" si="5"/>
        <v>0</v>
      </c>
    </row>
    <row r="139" spans="19:26" x14ac:dyDescent="0.3">
      <c r="S139" s="36"/>
      <c r="V139" s="84" t="str">
        <f t="shared" si="4"/>
        <v xml:space="preserve">   </v>
      </c>
      <c r="Z139" s="72">
        <f t="shared" si="5"/>
        <v>0</v>
      </c>
    </row>
    <row r="140" spans="19:26" x14ac:dyDescent="0.3">
      <c r="S140" s="36"/>
      <c r="V140" s="84" t="str">
        <f t="shared" si="4"/>
        <v xml:space="preserve">   </v>
      </c>
      <c r="Z140" s="72">
        <f t="shared" si="5"/>
        <v>0</v>
      </c>
    </row>
    <row r="141" spans="19:26" x14ac:dyDescent="0.3">
      <c r="S141" s="36"/>
      <c r="V141" s="84" t="str">
        <f t="shared" si="4"/>
        <v xml:space="preserve">   </v>
      </c>
      <c r="Z141" s="72">
        <f t="shared" si="5"/>
        <v>0</v>
      </c>
    </row>
    <row r="142" spans="19:26" x14ac:dyDescent="0.3">
      <c r="S142" s="36"/>
      <c r="V142" s="84" t="str">
        <f t="shared" si="4"/>
        <v xml:space="preserve">   </v>
      </c>
      <c r="Z142" s="72">
        <f t="shared" si="5"/>
        <v>0</v>
      </c>
    </row>
    <row r="143" spans="19:26" x14ac:dyDescent="0.3">
      <c r="S143" s="36"/>
      <c r="V143" s="84" t="str">
        <f t="shared" si="4"/>
        <v xml:space="preserve">   </v>
      </c>
      <c r="Z143" s="72">
        <f t="shared" si="5"/>
        <v>0</v>
      </c>
    </row>
    <row r="144" spans="19:26" x14ac:dyDescent="0.3">
      <c r="S144" s="36"/>
      <c r="V144" s="84" t="str">
        <f t="shared" si="4"/>
        <v xml:space="preserve">   </v>
      </c>
      <c r="Z144" s="72">
        <f t="shared" si="5"/>
        <v>0</v>
      </c>
    </row>
    <row r="145" spans="19:26" x14ac:dyDescent="0.3">
      <c r="S145" s="36"/>
      <c r="V145" s="84" t="str">
        <f t="shared" si="4"/>
        <v xml:space="preserve">   </v>
      </c>
      <c r="Z145" s="72">
        <f t="shared" si="5"/>
        <v>0</v>
      </c>
    </row>
    <row r="146" spans="19:26" x14ac:dyDescent="0.3">
      <c r="S146" s="36"/>
      <c r="V146" s="84" t="str">
        <f t="shared" si="4"/>
        <v xml:space="preserve">   </v>
      </c>
      <c r="Z146" s="72">
        <f t="shared" si="5"/>
        <v>0</v>
      </c>
    </row>
    <row r="147" spans="19:26" x14ac:dyDescent="0.3">
      <c r="S147" s="36"/>
      <c r="V147" s="84" t="str">
        <f t="shared" si="4"/>
        <v xml:space="preserve">   </v>
      </c>
      <c r="Z147" s="72">
        <f t="shared" si="5"/>
        <v>0</v>
      </c>
    </row>
    <row r="148" spans="19:26" x14ac:dyDescent="0.3">
      <c r="S148" s="36"/>
      <c r="V148" s="84" t="str">
        <f t="shared" si="4"/>
        <v xml:space="preserve">   </v>
      </c>
      <c r="Z148" s="72">
        <f t="shared" si="5"/>
        <v>0</v>
      </c>
    </row>
    <row r="149" spans="19:26" x14ac:dyDescent="0.3">
      <c r="S149" s="36"/>
      <c r="V149" s="84" t="str">
        <f t="shared" si="4"/>
        <v xml:space="preserve">   </v>
      </c>
      <c r="Z149" s="72">
        <f t="shared" si="5"/>
        <v>0</v>
      </c>
    </row>
    <row r="150" spans="19:26" x14ac:dyDescent="0.3">
      <c r="S150" s="36"/>
      <c r="V150" s="84" t="str">
        <f t="shared" si="4"/>
        <v xml:space="preserve">   </v>
      </c>
      <c r="Z150" s="72">
        <f t="shared" si="5"/>
        <v>0</v>
      </c>
    </row>
    <row r="151" spans="19:26" x14ac:dyDescent="0.3">
      <c r="S151" s="36"/>
      <c r="V151" s="84" t="str">
        <f t="shared" si="4"/>
        <v xml:space="preserve">   </v>
      </c>
      <c r="Z151" s="72">
        <f t="shared" si="5"/>
        <v>0</v>
      </c>
    </row>
    <row r="152" spans="19:26" x14ac:dyDescent="0.3">
      <c r="S152" s="36"/>
      <c r="V152" s="84" t="str">
        <f t="shared" si="4"/>
        <v xml:space="preserve">   </v>
      </c>
      <c r="Z152" s="72">
        <f t="shared" si="5"/>
        <v>0</v>
      </c>
    </row>
    <row r="153" spans="19:26" x14ac:dyDescent="0.3">
      <c r="S153" s="36"/>
      <c r="V153" s="84" t="str">
        <f t="shared" si="4"/>
        <v xml:space="preserve">   </v>
      </c>
      <c r="Z153" s="72">
        <f t="shared" si="5"/>
        <v>0</v>
      </c>
    </row>
    <row r="154" spans="19:26" x14ac:dyDescent="0.3">
      <c r="S154" s="36"/>
      <c r="V154" s="84" t="str">
        <f t="shared" si="4"/>
        <v xml:space="preserve">   </v>
      </c>
      <c r="Z154" s="72">
        <f t="shared" si="5"/>
        <v>0</v>
      </c>
    </row>
    <row r="155" spans="19:26" x14ac:dyDescent="0.3">
      <c r="S155" s="36"/>
      <c r="V155" s="84" t="str">
        <f t="shared" si="4"/>
        <v xml:space="preserve">   </v>
      </c>
      <c r="Z155" s="72">
        <f t="shared" si="5"/>
        <v>0</v>
      </c>
    </row>
    <row r="156" spans="19:26" x14ac:dyDescent="0.3">
      <c r="S156" s="36"/>
      <c r="V156" s="84" t="str">
        <f t="shared" si="4"/>
        <v xml:space="preserve">   </v>
      </c>
      <c r="Z156" s="72">
        <f t="shared" si="5"/>
        <v>0</v>
      </c>
    </row>
    <row r="157" spans="19:26" x14ac:dyDescent="0.3">
      <c r="S157" s="36"/>
      <c r="V157" s="84" t="str">
        <f t="shared" si="4"/>
        <v xml:space="preserve">   </v>
      </c>
      <c r="Z157" s="72">
        <f t="shared" si="5"/>
        <v>0</v>
      </c>
    </row>
    <row r="158" spans="19:26" x14ac:dyDescent="0.3">
      <c r="S158" s="36"/>
      <c r="V158" s="84" t="str">
        <f t="shared" si="4"/>
        <v xml:space="preserve">   </v>
      </c>
      <c r="Z158" s="72">
        <f t="shared" si="5"/>
        <v>0</v>
      </c>
    </row>
    <row r="159" spans="19:26" x14ac:dyDescent="0.3">
      <c r="S159" s="36"/>
      <c r="V159" s="84" t="str">
        <f t="shared" si="4"/>
        <v xml:space="preserve">   </v>
      </c>
      <c r="Z159" s="72">
        <f t="shared" si="5"/>
        <v>0</v>
      </c>
    </row>
    <row r="160" spans="19:26" x14ac:dyDescent="0.3">
      <c r="S160" s="36"/>
      <c r="V160" s="84" t="str">
        <f t="shared" si="4"/>
        <v xml:space="preserve">   </v>
      </c>
      <c r="Z160" s="72">
        <f t="shared" si="5"/>
        <v>0</v>
      </c>
    </row>
    <row r="161" spans="19:26" x14ac:dyDescent="0.3">
      <c r="S161" s="36"/>
      <c r="V161" s="84" t="str">
        <f t="shared" si="4"/>
        <v xml:space="preserve">   </v>
      </c>
      <c r="Z161" s="72">
        <f t="shared" si="5"/>
        <v>0</v>
      </c>
    </row>
    <row r="162" spans="19:26" x14ac:dyDescent="0.3">
      <c r="S162" s="36"/>
      <c r="V162" s="84" t="str">
        <f t="shared" si="4"/>
        <v xml:space="preserve">   </v>
      </c>
      <c r="Z162" s="72">
        <f t="shared" si="5"/>
        <v>0</v>
      </c>
    </row>
    <row r="163" spans="19:26" x14ac:dyDescent="0.3">
      <c r="S163" s="36"/>
      <c r="V163" s="84" t="str">
        <f t="shared" si="4"/>
        <v xml:space="preserve">   </v>
      </c>
      <c r="Z163" s="72">
        <f t="shared" si="5"/>
        <v>0</v>
      </c>
    </row>
    <row r="164" spans="19:26" x14ac:dyDescent="0.3">
      <c r="S164" s="36"/>
      <c r="V164" s="84" t="str">
        <f t="shared" si="4"/>
        <v xml:space="preserve">   </v>
      </c>
      <c r="Z164" s="72">
        <f t="shared" si="5"/>
        <v>0</v>
      </c>
    </row>
    <row r="165" spans="19:26" x14ac:dyDescent="0.3">
      <c r="S165" s="36"/>
      <c r="V165" s="84" t="str">
        <f t="shared" si="4"/>
        <v xml:space="preserve">   </v>
      </c>
      <c r="Z165" s="72">
        <f t="shared" si="5"/>
        <v>0</v>
      </c>
    </row>
    <row r="166" spans="19:26" x14ac:dyDescent="0.3">
      <c r="S166" s="36"/>
      <c r="V166" s="84" t="str">
        <f t="shared" si="4"/>
        <v xml:space="preserve">   </v>
      </c>
      <c r="Z166" s="72">
        <f t="shared" si="5"/>
        <v>0</v>
      </c>
    </row>
    <row r="167" spans="19:26" x14ac:dyDescent="0.3">
      <c r="S167" s="36"/>
      <c r="V167" s="84" t="str">
        <f t="shared" si="4"/>
        <v xml:space="preserve">   </v>
      </c>
      <c r="Z167" s="72">
        <f t="shared" si="5"/>
        <v>0</v>
      </c>
    </row>
    <row r="168" spans="19:26" x14ac:dyDescent="0.3">
      <c r="S168" s="36"/>
      <c r="V168" s="84" t="str">
        <f t="shared" si="4"/>
        <v xml:space="preserve">   </v>
      </c>
      <c r="Z168" s="72">
        <f t="shared" si="5"/>
        <v>0</v>
      </c>
    </row>
    <row r="169" spans="19:26" x14ac:dyDescent="0.3">
      <c r="S169" s="36"/>
      <c r="V169" s="84" t="str">
        <f t="shared" si="4"/>
        <v xml:space="preserve">   </v>
      </c>
      <c r="Z169" s="72">
        <f t="shared" si="5"/>
        <v>0</v>
      </c>
    </row>
    <row r="170" spans="19:26" x14ac:dyDescent="0.3">
      <c r="S170" s="36"/>
      <c r="V170" s="84" t="str">
        <f t="shared" si="4"/>
        <v xml:space="preserve">   </v>
      </c>
      <c r="Z170" s="72">
        <f t="shared" si="5"/>
        <v>0</v>
      </c>
    </row>
    <row r="171" spans="19:26" x14ac:dyDescent="0.3">
      <c r="S171" s="36"/>
      <c r="V171" s="84" t="str">
        <f t="shared" si="4"/>
        <v xml:space="preserve">   </v>
      </c>
      <c r="Z171" s="72">
        <f t="shared" si="5"/>
        <v>0</v>
      </c>
    </row>
    <row r="172" spans="19:26" x14ac:dyDescent="0.3">
      <c r="S172" s="36"/>
      <c r="V172" s="84" t="str">
        <f t="shared" si="4"/>
        <v xml:space="preserve">   </v>
      </c>
      <c r="Z172" s="72">
        <f t="shared" si="5"/>
        <v>0</v>
      </c>
    </row>
    <row r="173" spans="19:26" x14ac:dyDescent="0.3">
      <c r="S173" s="36"/>
      <c r="V173" s="84" t="str">
        <f t="shared" si="4"/>
        <v xml:space="preserve">   </v>
      </c>
      <c r="Z173" s="72">
        <f t="shared" si="5"/>
        <v>0</v>
      </c>
    </row>
    <row r="174" spans="19:26" x14ac:dyDescent="0.3">
      <c r="S174" s="36"/>
      <c r="V174" s="84" t="str">
        <f t="shared" si="4"/>
        <v xml:space="preserve">   </v>
      </c>
      <c r="Z174" s="72">
        <f t="shared" si="5"/>
        <v>0</v>
      </c>
    </row>
    <row r="175" spans="19:26" x14ac:dyDescent="0.3">
      <c r="S175" s="36"/>
      <c r="V175" s="84" t="str">
        <f t="shared" si="4"/>
        <v xml:space="preserve">   </v>
      </c>
      <c r="Z175" s="72">
        <f t="shared" si="5"/>
        <v>0</v>
      </c>
    </row>
    <row r="176" spans="19:26" x14ac:dyDescent="0.3">
      <c r="S176" s="36"/>
      <c r="V176" s="84" t="str">
        <f t="shared" si="4"/>
        <v xml:space="preserve">   </v>
      </c>
      <c r="Z176" s="72">
        <f t="shared" si="5"/>
        <v>0</v>
      </c>
    </row>
    <row r="177" spans="19:26" x14ac:dyDescent="0.3">
      <c r="S177" s="36"/>
      <c r="V177" s="84" t="str">
        <f t="shared" si="4"/>
        <v xml:space="preserve">   </v>
      </c>
      <c r="Z177" s="72">
        <f t="shared" si="5"/>
        <v>0</v>
      </c>
    </row>
    <row r="178" spans="19:26" x14ac:dyDescent="0.3">
      <c r="S178" s="36"/>
      <c r="V178" s="84" t="str">
        <f t="shared" si="4"/>
        <v xml:space="preserve">   </v>
      </c>
      <c r="Z178" s="72">
        <f t="shared" si="5"/>
        <v>0</v>
      </c>
    </row>
    <row r="179" spans="19:26" x14ac:dyDescent="0.3">
      <c r="S179" s="36"/>
      <c r="V179" s="84" t="str">
        <f t="shared" si="4"/>
        <v xml:space="preserve">   </v>
      </c>
      <c r="Z179" s="72">
        <f t="shared" si="5"/>
        <v>0</v>
      </c>
    </row>
    <row r="180" spans="19:26" x14ac:dyDescent="0.3">
      <c r="S180" s="36"/>
      <c r="V180" s="84" t="str">
        <f t="shared" si="4"/>
        <v xml:space="preserve">   </v>
      </c>
      <c r="Z180" s="72">
        <f t="shared" si="5"/>
        <v>0</v>
      </c>
    </row>
    <row r="181" spans="19:26" x14ac:dyDescent="0.3">
      <c r="S181" s="36"/>
      <c r="V181" s="84" t="str">
        <f t="shared" si="4"/>
        <v xml:space="preserve">   </v>
      </c>
      <c r="Z181" s="72">
        <f t="shared" si="5"/>
        <v>0</v>
      </c>
    </row>
    <row r="182" spans="19:26" x14ac:dyDescent="0.3">
      <c r="S182" s="36"/>
      <c r="V182" s="84" t="str">
        <f t="shared" si="4"/>
        <v xml:space="preserve">   </v>
      </c>
      <c r="Z182" s="72">
        <f t="shared" si="5"/>
        <v>0</v>
      </c>
    </row>
    <row r="183" spans="19:26" x14ac:dyDescent="0.3">
      <c r="S183" s="36"/>
      <c r="V183" s="84" t="str">
        <f t="shared" si="4"/>
        <v xml:space="preserve">   </v>
      </c>
      <c r="Z183" s="72">
        <f t="shared" si="5"/>
        <v>0</v>
      </c>
    </row>
    <row r="184" spans="19:26" x14ac:dyDescent="0.3">
      <c r="S184" s="36"/>
      <c r="V184" s="84" t="str">
        <f t="shared" si="4"/>
        <v xml:space="preserve">   </v>
      </c>
      <c r="Z184" s="72">
        <f t="shared" si="5"/>
        <v>0</v>
      </c>
    </row>
    <row r="185" spans="19:26" x14ac:dyDescent="0.3">
      <c r="S185" s="36"/>
      <c r="V185" s="84" t="str">
        <f t="shared" si="4"/>
        <v xml:space="preserve">   </v>
      </c>
      <c r="Z185" s="72">
        <f t="shared" si="5"/>
        <v>0</v>
      </c>
    </row>
    <row r="186" spans="19:26" x14ac:dyDescent="0.3">
      <c r="S186" s="36"/>
      <c r="V186" s="84" t="str">
        <f t="shared" si="4"/>
        <v xml:space="preserve">   </v>
      </c>
      <c r="Z186" s="72">
        <f t="shared" si="5"/>
        <v>0</v>
      </c>
    </row>
    <row r="187" spans="19:26" x14ac:dyDescent="0.3">
      <c r="S187" s="36"/>
      <c r="V187" s="84" t="str">
        <f t="shared" si="4"/>
        <v xml:space="preserve">   </v>
      </c>
      <c r="Z187" s="72">
        <f t="shared" si="5"/>
        <v>0</v>
      </c>
    </row>
    <row r="188" spans="19:26" x14ac:dyDescent="0.3">
      <c r="S188" s="36"/>
      <c r="V188" s="84" t="str">
        <f t="shared" si="4"/>
        <v xml:space="preserve">   </v>
      </c>
      <c r="Z188" s="72">
        <f t="shared" si="5"/>
        <v>0</v>
      </c>
    </row>
    <row r="189" spans="19:26" x14ac:dyDescent="0.3">
      <c r="S189" s="36"/>
      <c r="V189" s="84" t="str">
        <f t="shared" si="4"/>
        <v xml:space="preserve">   </v>
      </c>
      <c r="Z189" s="72">
        <f t="shared" si="5"/>
        <v>0</v>
      </c>
    </row>
    <row r="190" spans="19:26" x14ac:dyDescent="0.3">
      <c r="S190" s="36"/>
      <c r="V190" s="84" t="str">
        <f t="shared" si="4"/>
        <v xml:space="preserve">   </v>
      </c>
      <c r="Z190" s="72">
        <f t="shared" si="5"/>
        <v>0</v>
      </c>
    </row>
    <row r="191" spans="19:26" x14ac:dyDescent="0.3">
      <c r="S191" s="36"/>
      <c r="V191" s="84" t="str">
        <f t="shared" si="4"/>
        <v xml:space="preserve">   </v>
      </c>
      <c r="Z191" s="72">
        <f t="shared" si="5"/>
        <v>0</v>
      </c>
    </row>
    <row r="192" spans="19:26" x14ac:dyDescent="0.3">
      <c r="S192" s="36"/>
      <c r="V192" s="84" t="str">
        <f t="shared" si="4"/>
        <v xml:space="preserve">   </v>
      </c>
      <c r="Z192" s="72">
        <f t="shared" si="5"/>
        <v>0</v>
      </c>
    </row>
    <row r="193" spans="19:26" x14ac:dyDescent="0.3">
      <c r="S193" s="36"/>
      <c r="V193" s="84" t="str">
        <f t="shared" si="4"/>
        <v xml:space="preserve">   </v>
      </c>
      <c r="Z193" s="72">
        <f t="shared" si="5"/>
        <v>0</v>
      </c>
    </row>
    <row r="194" spans="19:26" x14ac:dyDescent="0.3">
      <c r="S194" s="36"/>
      <c r="V194" s="84" t="str">
        <f t="shared" si="4"/>
        <v xml:space="preserve">   </v>
      </c>
      <c r="Z194" s="72">
        <f t="shared" si="5"/>
        <v>0</v>
      </c>
    </row>
    <row r="195" spans="19:26" x14ac:dyDescent="0.3">
      <c r="S195" s="36"/>
      <c r="V195" s="84" t="str">
        <f t="shared" si="4"/>
        <v xml:space="preserve">   </v>
      </c>
      <c r="Z195" s="72">
        <f t="shared" si="5"/>
        <v>0</v>
      </c>
    </row>
    <row r="196" spans="19:26" x14ac:dyDescent="0.3">
      <c r="S196" s="36"/>
      <c r="V196" s="84" t="str">
        <f t="shared" ref="V196:V259" si="6">IF(O196&gt;1,CONCATENATE(O196," ",TEXT(P196,"dd/mm/yy")," ",Q196," ",TEXT(R196,"dd/mm/yy")," ",S196," ",T196,","," ",U196),CONCATENATE(F196," ",E196," ",G196," ",H196))</f>
        <v xml:space="preserve">   </v>
      </c>
      <c r="Z196" s="72">
        <f t="shared" ref="Z196:Z259" si="7">(X196+Y196)*W196</f>
        <v>0</v>
      </c>
    </row>
    <row r="197" spans="19:26" x14ac:dyDescent="0.3">
      <c r="S197" s="36"/>
      <c r="V197" s="84" t="str">
        <f t="shared" si="6"/>
        <v xml:space="preserve">   </v>
      </c>
      <c r="Z197" s="72">
        <f t="shared" si="7"/>
        <v>0</v>
      </c>
    </row>
    <row r="198" spans="19:26" x14ac:dyDescent="0.3">
      <c r="S198" s="36"/>
      <c r="V198" s="84" t="str">
        <f t="shared" si="6"/>
        <v xml:space="preserve">   </v>
      </c>
      <c r="Z198" s="72">
        <f t="shared" si="7"/>
        <v>0</v>
      </c>
    </row>
    <row r="199" spans="19:26" x14ac:dyDescent="0.3">
      <c r="S199" s="36"/>
      <c r="V199" s="84" t="str">
        <f t="shared" si="6"/>
        <v xml:space="preserve">   </v>
      </c>
      <c r="Z199" s="72">
        <f t="shared" si="7"/>
        <v>0</v>
      </c>
    </row>
    <row r="200" spans="19:26" x14ac:dyDescent="0.3">
      <c r="S200" s="36"/>
      <c r="V200" s="84" t="str">
        <f t="shared" si="6"/>
        <v xml:space="preserve">   </v>
      </c>
      <c r="Z200" s="72">
        <f t="shared" si="7"/>
        <v>0</v>
      </c>
    </row>
    <row r="201" spans="19:26" x14ac:dyDescent="0.3">
      <c r="S201" s="36"/>
      <c r="V201" s="84" t="str">
        <f t="shared" si="6"/>
        <v xml:space="preserve">   </v>
      </c>
      <c r="Z201" s="72">
        <f t="shared" si="7"/>
        <v>0</v>
      </c>
    </row>
    <row r="202" spans="19:26" x14ac:dyDescent="0.3">
      <c r="S202" s="36"/>
      <c r="V202" s="84" t="str">
        <f t="shared" si="6"/>
        <v xml:space="preserve">   </v>
      </c>
      <c r="Z202" s="72">
        <f t="shared" si="7"/>
        <v>0</v>
      </c>
    </row>
    <row r="203" spans="19:26" x14ac:dyDescent="0.3">
      <c r="S203" s="36"/>
      <c r="V203" s="84" t="str">
        <f t="shared" si="6"/>
        <v xml:space="preserve">   </v>
      </c>
      <c r="Z203" s="72">
        <f t="shared" si="7"/>
        <v>0</v>
      </c>
    </row>
    <row r="204" spans="19:26" x14ac:dyDescent="0.3">
      <c r="S204" s="36"/>
      <c r="V204" s="84" t="str">
        <f t="shared" si="6"/>
        <v xml:space="preserve">   </v>
      </c>
      <c r="Z204" s="72">
        <f t="shared" si="7"/>
        <v>0</v>
      </c>
    </row>
    <row r="205" spans="19:26" x14ac:dyDescent="0.3">
      <c r="S205" s="36"/>
      <c r="V205" s="84" t="str">
        <f t="shared" si="6"/>
        <v xml:space="preserve">   </v>
      </c>
      <c r="Z205" s="72">
        <f t="shared" si="7"/>
        <v>0</v>
      </c>
    </row>
    <row r="206" spans="19:26" x14ac:dyDescent="0.3">
      <c r="S206" s="36"/>
      <c r="V206" s="84" t="str">
        <f t="shared" si="6"/>
        <v xml:space="preserve">   </v>
      </c>
      <c r="Z206" s="72">
        <f t="shared" si="7"/>
        <v>0</v>
      </c>
    </row>
    <row r="207" spans="19:26" x14ac:dyDescent="0.3">
      <c r="S207" s="36"/>
      <c r="V207" s="84" t="str">
        <f t="shared" si="6"/>
        <v xml:space="preserve">   </v>
      </c>
      <c r="Z207" s="72">
        <f t="shared" si="7"/>
        <v>0</v>
      </c>
    </row>
    <row r="208" spans="19:26" x14ac:dyDescent="0.3">
      <c r="S208" s="36"/>
      <c r="V208" s="84" t="str">
        <f t="shared" si="6"/>
        <v xml:space="preserve">   </v>
      </c>
      <c r="Z208" s="72">
        <f t="shared" si="7"/>
        <v>0</v>
      </c>
    </row>
    <row r="209" spans="19:26" x14ac:dyDescent="0.3">
      <c r="S209" s="36"/>
      <c r="V209" s="84" t="str">
        <f t="shared" si="6"/>
        <v xml:space="preserve">   </v>
      </c>
      <c r="Z209" s="72">
        <f t="shared" si="7"/>
        <v>0</v>
      </c>
    </row>
    <row r="210" spans="19:26" x14ac:dyDescent="0.3">
      <c r="S210" s="36"/>
      <c r="V210" s="84" t="str">
        <f t="shared" si="6"/>
        <v xml:space="preserve">   </v>
      </c>
      <c r="Z210" s="72">
        <f t="shared" si="7"/>
        <v>0</v>
      </c>
    </row>
    <row r="211" spans="19:26" x14ac:dyDescent="0.3">
      <c r="S211" s="36"/>
      <c r="V211" s="84" t="str">
        <f t="shared" si="6"/>
        <v xml:space="preserve">   </v>
      </c>
      <c r="Z211" s="72">
        <f t="shared" si="7"/>
        <v>0</v>
      </c>
    </row>
    <row r="212" spans="19:26" x14ac:dyDescent="0.3">
      <c r="S212" s="36"/>
      <c r="V212" s="84" t="str">
        <f t="shared" si="6"/>
        <v xml:space="preserve">   </v>
      </c>
      <c r="Z212" s="72">
        <f t="shared" si="7"/>
        <v>0</v>
      </c>
    </row>
    <row r="213" spans="19:26" x14ac:dyDescent="0.3">
      <c r="S213" s="36"/>
      <c r="V213" s="84" t="str">
        <f t="shared" si="6"/>
        <v xml:space="preserve">   </v>
      </c>
      <c r="Z213" s="72">
        <f t="shared" si="7"/>
        <v>0</v>
      </c>
    </row>
    <row r="214" spans="19:26" x14ac:dyDescent="0.3">
      <c r="S214" s="36"/>
      <c r="V214" s="84" t="str">
        <f t="shared" si="6"/>
        <v xml:space="preserve">   </v>
      </c>
      <c r="Z214" s="72">
        <f t="shared" si="7"/>
        <v>0</v>
      </c>
    </row>
    <row r="215" spans="19:26" x14ac:dyDescent="0.3">
      <c r="S215" s="36"/>
      <c r="V215" s="84" t="str">
        <f t="shared" si="6"/>
        <v xml:space="preserve">   </v>
      </c>
      <c r="Z215" s="72">
        <f t="shared" si="7"/>
        <v>0</v>
      </c>
    </row>
    <row r="216" spans="19:26" x14ac:dyDescent="0.3">
      <c r="S216" s="36"/>
      <c r="V216" s="84" t="str">
        <f t="shared" si="6"/>
        <v xml:space="preserve">   </v>
      </c>
      <c r="Z216" s="72">
        <f t="shared" si="7"/>
        <v>0</v>
      </c>
    </row>
    <row r="217" spans="19:26" x14ac:dyDescent="0.3">
      <c r="S217" s="36"/>
      <c r="V217" s="84" t="str">
        <f t="shared" si="6"/>
        <v xml:space="preserve">   </v>
      </c>
      <c r="Z217" s="72">
        <f t="shared" si="7"/>
        <v>0</v>
      </c>
    </row>
    <row r="218" spans="19:26" x14ac:dyDescent="0.3">
      <c r="S218" s="36"/>
      <c r="V218" s="84" t="str">
        <f t="shared" si="6"/>
        <v xml:space="preserve">   </v>
      </c>
      <c r="Z218" s="72">
        <f t="shared" si="7"/>
        <v>0</v>
      </c>
    </row>
    <row r="219" spans="19:26" x14ac:dyDescent="0.3">
      <c r="S219" s="36"/>
      <c r="V219" s="84" t="str">
        <f t="shared" si="6"/>
        <v xml:space="preserve">   </v>
      </c>
      <c r="Z219" s="72">
        <f t="shared" si="7"/>
        <v>0</v>
      </c>
    </row>
    <row r="220" spans="19:26" x14ac:dyDescent="0.3">
      <c r="S220" s="36"/>
      <c r="V220" s="84" t="str">
        <f t="shared" si="6"/>
        <v xml:space="preserve">   </v>
      </c>
      <c r="Z220" s="72">
        <f t="shared" si="7"/>
        <v>0</v>
      </c>
    </row>
    <row r="221" spans="19:26" x14ac:dyDescent="0.3">
      <c r="S221" s="36"/>
      <c r="V221" s="84" t="str">
        <f t="shared" si="6"/>
        <v xml:space="preserve">   </v>
      </c>
      <c r="Z221" s="72">
        <f t="shared" si="7"/>
        <v>0</v>
      </c>
    </row>
    <row r="222" spans="19:26" x14ac:dyDescent="0.3">
      <c r="S222" s="36"/>
      <c r="V222" s="84" t="str">
        <f t="shared" si="6"/>
        <v xml:space="preserve">   </v>
      </c>
      <c r="Z222" s="72">
        <f t="shared" si="7"/>
        <v>0</v>
      </c>
    </row>
    <row r="223" spans="19:26" x14ac:dyDescent="0.3">
      <c r="S223" s="36"/>
      <c r="V223" s="84" t="str">
        <f t="shared" si="6"/>
        <v xml:space="preserve">   </v>
      </c>
      <c r="Z223" s="72">
        <f t="shared" si="7"/>
        <v>0</v>
      </c>
    </row>
    <row r="224" spans="19:26" x14ac:dyDescent="0.3">
      <c r="S224" s="36"/>
      <c r="V224" s="84" t="str">
        <f t="shared" si="6"/>
        <v xml:space="preserve">   </v>
      </c>
      <c r="Z224" s="72">
        <f t="shared" si="7"/>
        <v>0</v>
      </c>
    </row>
    <row r="225" spans="19:26" x14ac:dyDescent="0.3">
      <c r="S225" s="36"/>
      <c r="V225" s="84" t="str">
        <f t="shared" si="6"/>
        <v xml:space="preserve">   </v>
      </c>
      <c r="Z225" s="72">
        <f t="shared" si="7"/>
        <v>0</v>
      </c>
    </row>
    <row r="226" spans="19:26" x14ac:dyDescent="0.3">
      <c r="S226" s="36"/>
      <c r="V226" s="84" t="str">
        <f t="shared" si="6"/>
        <v xml:space="preserve">   </v>
      </c>
      <c r="Z226" s="72">
        <f t="shared" si="7"/>
        <v>0</v>
      </c>
    </row>
    <row r="227" spans="19:26" x14ac:dyDescent="0.3">
      <c r="S227" s="36"/>
      <c r="V227" s="84" t="str">
        <f t="shared" si="6"/>
        <v xml:space="preserve">   </v>
      </c>
      <c r="Z227" s="72">
        <f t="shared" si="7"/>
        <v>0</v>
      </c>
    </row>
    <row r="228" spans="19:26" x14ac:dyDescent="0.3">
      <c r="S228" s="36"/>
      <c r="V228" s="84" t="str">
        <f t="shared" si="6"/>
        <v xml:space="preserve">   </v>
      </c>
      <c r="Z228" s="72">
        <f t="shared" si="7"/>
        <v>0</v>
      </c>
    </row>
    <row r="229" spans="19:26" x14ac:dyDescent="0.3">
      <c r="S229" s="36"/>
      <c r="V229" s="84" t="str">
        <f t="shared" si="6"/>
        <v xml:space="preserve">   </v>
      </c>
      <c r="Z229" s="72">
        <f t="shared" si="7"/>
        <v>0</v>
      </c>
    </row>
    <row r="230" spans="19:26" x14ac:dyDescent="0.3">
      <c r="S230" s="36"/>
      <c r="V230" s="84" t="str">
        <f t="shared" si="6"/>
        <v xml:space="preserve">   </v>
      </c>
      <c r="Z230" s="72">
        <f t="shared" si="7"/>
        <v>0</v>
      </c>
    </row>
    <row r="231" spans="19:26" x14ac:dyDescent="0.3">
      <c r="S231" s="36"/>
      <c r="V231" s="84" t="str">
        <f t="shared" si="6"/>
        <v xml:space="preserve">   </v>
      </c>
      <c r="Z231" s="72">
        <f t="shared" si="7"/>
        <v>0</v>
      </c>
    </row>
    <row r="232" spans="19:26" x14ac:dyDescent="0.3">
      <c r="S232" s="36"/>
      <c r="V232" s="84" t="str">
        <f t="shared" si="6"/>
        <v xml:space="preserve">   </v>
      </c>
      <c r="Z232" s="72">
        <f t="shared" si="7"/>
        <v>0</v>
      </c>
    </row>
    <row r="233" spans="19:26" x14ac:dyDescent="0.3">
      <c r="S233" s="36"/>
      <c r="V233" s="84" t="str">
        <f t="shared" si="6"/>
        <v xml:space="preserve">   </v>
      </c>
      <c r="Z233" s="72">
        <f t="shared" si="7"/>
        <v>0</v>
      </c>
    </row>
    <row r="234" spans="19:26" x14ac:dyDescent="0.3">
      <c r="S234" s="36"/>
      <c r="V234" s="84" t="str">
        <f t="shared" si="6"/>
        <v xml:space="preserve">   </v>
      </c>
      <c r="Z234" s="72">
        <f t="shared" si="7"/>
        <v>0</v>
      </c>
    </row>
    <row r="235" spans="19:26" x14ac:dyDescent="0.3">
      <c r="S235" s="36"/>
      <c r="V235" s="84" t="str">
        <f t="shared" si="6"/>
        <v xml:space="preserve">   </v>
      </c>
      <c r="Z235" s="72">
        <f t="shared" si="7"/>
        <v>0</v>
      </c>
    </row>
    <row r="236" spans="19:26" x14ac:dyDescent="0.3">
      <c r="S236" s="36"/>
      <c r="V236" s="84" t="str">
        <f t="shared" si="6"/>
        <v xml:space="preserve">   </v>
      </c>
      <c r="Z236" s="72">
        <f t="shared" si="7"/>
        <v>0</v>
      </c>
    </row>
    <row r="237" spans="19:26" x14ac:dyDescent="0.3">
      <c r="S237" s="36"/>
      <c r="V237" s="84" t="str">
        <f t="shared" si="6"/>
        <v xml:space="preserve">   </v>
      </c>
      <c r="Z237" s="72">
        <f t="shared" si="7"/>
        <v>0</v>
      </c>
    </row>
    <row r="238" spans="19:26" x14ac:dyDescent="0.3">
      <c r="S238" s="36"/>
      <c r="V238" s="84" t="str">
        <f t="shared" si="6"/>
        <v xml:space="preserve">   </v>
      </c>
      <c r="Z238" s="72">
        <f t="shared" si="7"/>
        <v>0</v>
      </c>
    </row>
    <row r="239" spans="19:26" x14ac:dyDescent="0.3">
      <c r="S239" s="36"/>
      <c r="V239" s="84" t="str">
        <f t="shared" si="6"/>
        <v xml:space="preserve">   </v>
      </c>
      <c r="Z239" s="72">
        <f t="shared" si="7"/>
        <v>0</v>
      </c>
    </row>
    <row r="240" spans="19:26" x14ac:dyDescent="0.3">
      <c r="S240" s="36"/>
      <c r="V240" s="84" t="str">
        <f t="shared" si="6"/>
        <v xml:space="preserve">   </v>
      </c>
      <c r="Z240" s="72">
        <f t="shared" si="7"/>
        <v>0</v>
      </c>
    </row>
    <row r="241" spans="19:26" x14ac:dyDescent="0.3">
      <c r="S241" s="36"/>
      <c r="V241" s="84" t="str">
        <f t="shared" si="6"/>
        <v xml:space="preserve">   </v>
      </c>
      <c r="Z241" s="72">
        <f t="shared" si="7"/>
        <v>0</v>
      </c>
    </row>
    <row r="242" spans="19:26" x14ac:dyDescent="0.3">
      <c r="S242" s="36"/>
      <c r="V242" s="84" t="str">
        <f t="shared" si="6"/>
        <v xml:space="preserve">   </v>
      </c>
      <c r="Z242" s="72">
        <f t="shared" si="7"/>
        <v>0</v>
      </c>
    </row>
    <row r="243" spans="19:26" x14ac:dyDescent="0.3">
      <c r="S243" s="36"/>
      <c r="V243" s="84" t="str">
        <f t="shared" si="6"/>
        <v xml:space="preserve">   </v>
      </c>
      <c r="Z243" s="72">
        <f t="shared" si="7"/>
        <v>0</v>
      </c>
    </row>
    <row r="244" spans="19:26" x14ac:dyDescent="0.3">
      <c r="S244" s="36"/>
      <c r="V244" s="84" t="str">
        <f t="shared" si="6"/>
        <v xml:space="preserve">   </v>
      </c>
      <c r="Z244" s="72">
        <f t="shared" si="7"/>
        <v>0</v>
      </c>
    </row>
    <row r="245" spans="19:26" x14ac:dyDescent="0.3">
      <c r="S245" s="36"/>
      <c r="V245" s="84" t="str">
        <f t="shared" si="6"/>
        <v xml:space="preserve">   </v>
      </c>
      <c r="Z245" s="72">
        <f t="shared" si="7"/>
        <v>0</v>
      </c>
    </row>
    <row r="246" spans="19:26" x14ac:dyDescent="0.3">
      <c r="S246" s="36"/>
      <c r="V246" s="84" t="str">
        <f t="shared" si="6"/>
        <v xml:space="preserve">   </v>
      </c>
      <c r="Z246" s="72">
        <f t="shared" si="7"/>
        <v>0</v>
      </c>
    </row>
    <row r="247" spans="19:26" x14ac:dyDescent="0.3">
      <c r="S247" s="36"/>
      <c r="V247" s="84" t="str">
        <f t="shared" si="6"/>
        <v xml:space="preserve">   </v>
      </c>
      <c r="Z247" s="72">
        <f t="shared" si="7"/>
        <v>0</v>
      </c>
    </row>
    <row r="248" spans="19:26" x14ac:dyDescent="0.3">
      <c r="S248" s="36"/>
      <c r="V248" s="84" t="str">
        <f t="shared" si="6"/>
        <v xml:space="preserve">   </v>
      </c>
      <c r="Z248" s="72">
        <f t="shared" si="7"/>
        <v>0</v>
      </c>
    </row>
    <row r="249" spans="19:26" x14ac:dyDescent="0.3">
      <c r="S249" s="36"/>
      <c r="V249" s="84" t="str">
        <f t="shared" si="6"/>
        <v xml:space="preserve">   </v>
      </c>
      <c r="Z249" s="72">
        <f t="shared" si="7"/>
        <v>0</v>
      </c>
    </row>
    <row r="250" spans="19:26" x14ac:dyDescent="0.3">
      <c r="S250" s="36"/>
      <c r="V250" s="84" t="str">
        <f t="shared" si="6"/>
        <v xml:space="preserve">   </v>
      </c>
      <c r="Z250" s="72">
        <f t="shared" si="7"/>
        <v>0</v>
      </c>
    </row>
    <row r="251" spans="19:26" x14ac:dyDescent="0.3">
      <c r="S251" s="36"/>
      <c r="V251" s="84" t="str">
        <f t="shared" si="6"/>
        <v xml:space="preserve">   </v>
      </c>
      <c r="Z251" s="72">
        <f t="shared" si="7"/>
        <v>0</v>
      </c>
    </row>
    <row r="252" spans="19:26" x14ac:dyDescent="0.3">
      <c r="S252" s="36"/>
      <c r="V252" s="84" t="str">
        <f t="shared" si="6"/>
        <v xml:space="preserve">   </v>
      </c>
      <c r="Z252" s="72">
        <f t="shared" si="7"/>
        <v>0</v>
      </c>
    </row>
    <row r="253" spans="19:26" x14ac:dyDescent="0.3">
      <c r="S253" s="36"/>
      <c r="V253" s="84" t="str">
        <f t="shared" si="6"/>
        <v xml:space="preserve">   </v>
      </c>
      <c r="Z253" s="72">
        <f t="shared" si="7"/>
        <v>0</v>
      </c>
    </row>
    <row r="254" spans="19:26" x14ac:dyDescent="0.3">
      <c r="S254" s="36"/>
      <c r="V254" s="84" t="str">
        <f t="shared" si="6"/>
        <v xml:space="preserve">   </v>
      </c>
      <c r="Z254" s="72">
        <f t="shared" si="7"/>
        <v>0</v>
      </c>
    </row>
    <row r="255" spans="19:26" x14ac:dyDescent="0.3">
      <c r="S255" s="36"/>
      <c r="V255" s="84" t="str">
        <f t="shared" si="6"/>
        <v xml:space="preserve">   </v>
      </c>
      <c r="Z255" s="72">
        <f t="shared" si="7"/>
        <v>0</v>
      </c>
    </row>
    <row r="256" spans="19:26" x14ac:dyDescent="0.3">
      <c r="S256" s="36"/>
      <c r="V256" s="84" t="str">
        <f t="shared" si="6"/>
        <v xml:space="preserve">   </v>
      </c>
      <c r="Z256" s="72">
        <f t="shared" si="7"/>
        <v>0</v>
      </c>
    </row>
    <row r="257" spans="19:26" x14ac:dyDescent="0.3">
      <c r="S257" s="36"/>
      <c r="V257" s="84" t="str">
        <f t="shared" si="6"/>
        <v xml:space="preserve">   </v>
      </c>
      <c r="Z257" s="72">
        <f t="shared" si="7"/>
        <v>0</v>
      </c>
    </row>
    <row r="258" spans="19:26" x14ac:dyDescent="0.3">
      <c r="S258" s="36"/>
      <c r="V258" s="84" t="str">
        <f t="shared" si="6"/>
        <v xml:space="preserve">   </v>
      </c>
      <c r="Z258" s="72">
        <f t="shared" si="7"/>
        <v>0</v>
      </c>
    </row>
    <row r="259" spans="19:26" x14ac:dyDescent="0.3">
      <c r="S259" s="36"/>
      <c r="V259" s="84" t="str">
        <f t="shared" si="6"/>
        <v xml:space="preserve">   </v>
      </c>
      <c r="Z259" s="72">
        <f t="shared" si="7"/>
        <v>0</v>
      </c>
    </row>
    <row r="260" spans="19:26" x14ac:dyDescent="0.3">
      <c r="S260" s="36"/>
      <c r="V260" s="84" t="str">
        <f t="shared" ref="V260:V323" si="8">IF(O260&gt;1,CONCATENATE(O260," ",TEXT(P260,"dd/mm/yy")," ",Q260," ",TEXT(R260,"dd/mm/yy")," ",S260," ",T260,","," ",U260),CONCATENATE(F260," ",E260," ",G260," ",H260))</f>
        <v xml:space="preserve">   </v>
      </c>
      <c r="Z260" s="72">
        <f t="shared" ref="Z260:Z323" si="9">(X260+Y260)*W260</f>
        <v>0</v>
      </c>
    </row>
    <row r="261" spans="19:26" x14ac:dyDescent="0.3">
      <c r="S261" s="36"/>
      <c r="V261" s="84" t="str">
        <f t="shared" si="8"/>
        <v xml:space="preserve">   </v>
      </c>
      <c r="Z261" s="72">
        <f t="shared" si="9"/>
        <v>0</v>
      </c>
    </row>
    <row r="262" spans="19:26" x14ac:dyDescent="0.3">
      <c r="S262" s="36"/>
      <c r="V262" s="84" t="str">
        <f t="shared" si="8"/>
        <v xml:space="preserve">   </v>
      </c>
      <c r="Z262" s="72">
        <f t="shared" si="9"/>
        <v>0</v>
      </c>
    </row>
    <row r="263" spans="19:26" x14ac:dyDescent="0.3">
      <c r="S263" s="36"/>
      <c r="V263" s="84" t="str">
        <f t="shared" si="8"/>
        <v xml:space="preserve">   </v>
      </c>
      <c r="Z263" s="72">
        <f t="shared" si="9"/>
        <v>0</v>
      </c>
    </row>
    <row r="264" spans="19:26" x14ac:dyDescent="0.3">
      <c r="S264" s="36"/>
      <c r="V264" s="84" t="str">
        <f t="shared" si="8"/>
        <v xml:space="preserve">   </v>
      </c>
      <c r="Z264" s="72">
        <f t="shared" si="9"/>
        <v>0</v>
      </c>
    </row>
    <row r="265" spans="19:26" x14ac:dyDescent="0.3">
      <c r="S265" s="36"/>
      <c r="V265" s="84" t="str">
        <f t="shared" si="8"/>
        <v xml:space="preserve">   </v>
      </c>
      <c r="Z265" s="72">
        <f t="shared" si="9"/>
        <v>0</v>
      </c>
    </row>
    <row r="266" spans="19:26" x14ac:dyDescent="0.3">
      <c r="S266" s="36"/>
      <c r="V266" s="84" t="str">
        <f t="shared" si="8"/>
        <v xml:space="preserve">   </v>
      </c>
      <c r="Z266" s="72">
        <f t="shared" si="9"/>
        <v>0</v>
      </c>
    </row>
    <row r="267" spans="19:26" x14ac:dyDescent="0.3">
      <c r="S267" s="36"/>
      <c r="V267" s="84" t="str">
        <f t="shared" si="8"/>
        <v xml:space="preserve">   </v>
      </c>
      <c r="Z267" s="72">
        <f t="shared" si="9"/>
        <v>0</v>
      </c>
    </row>
    <row r="268" spans="19:26" x14ac:dyDescent="0.3">
      <c r="S268" s="36"/>
      <c r="V268" s="84" t="str">
        <f t="shared" si="8"/>
        <v xml:space="preserve">   </v>
      </c>
      <c r="Z268" s="72">
        <f t="shared" si="9"/>
        <v>0</v>
      </c>
    </row>
    <row r="269" spans="19:26" x14ac:dyDescent="0.3">
      <c r="S269" s="36"/>
      <c r="V269" s="84" t="str">
        <f t="shared" si="8"/>
        <v xml:space="preserve">   </v>
      </c>
      <c r="Z269" s="72">
        <f t="shared" si="9"/>
        <v>0</v>
      </c>
    </row>
    <row r="270" spans="19:26" x14ac:dyDescent="0.3">
      <c r="S270" s="36"/>
      <c r="V270" s="84" t="str">
        <f t="shared" si="8"/>
        <v xml:space="preserve">   </v>
      </c>
      <c r="Z270" s="72">
        <f t="shared" si="9"/>
        <v>0</v>
      </c>
    </row>
    <row r="271" spans="19:26" x14ac:dyDescent="0.3">
      <c r="S271" s="36"/>
      <c r="V271" s="84" t="str">
        <f t="shared" si="8"/>
        <v xml:space="preserve">   </v>
      </c>
      <c r="Z271" s="72">
        <f t="shared" si="9"/>
        <v>0</v>
      </c>
    </row>
    <row r="272" spans="19:26" x14ac:dyDescent="0.3">
      <c r="S272" s="36"/>
      <c r="V272" s="84" t="str">
        <f t="shared" si="8"/>
        <v xml:space="preserve">   </v>
      </c>
      <c r="Z272" s="72">
        <f t="shared" si="9"/>
        <v>0</v>
      </c>
    </row>
    <row r="273" spans="19:26" x14ac:dyDescent="0.3">
      <c r="S273" s="36"/>
      <c r="V273" s="84" t="str">
        <f t="shared" si="8"/>
        <v xml:space="preserve">   </v>
      </c>
      <c r="Z273" s="72">
        <f t="shared" si="9"/>
        <v>0</v>
      </c>
    </row>
    <row r="274" spans="19:26" x14ac:dyDescent="0.3">
      <c r="S274" s="36"/>
      <c r="V274" s="84" t="str">
        <f t="shared" si="8"/>
        <v xml:space="preserve">   </v>
      </c>
      <c r="Z274" s="72">
        <f t="shared" si="9"/>
        <v>0</v>
      </c>
    </row>
    <row r="275" spans="19:26" x14ac:dyDescent="0.3">
      <c r="S275" s="36"/>
      <c r="V275" s="84" t="str">
        <f t="shared" si="8"/>
        <v xml:space="preserve">   </v>
      </c>
      <c r="Z275" s="72">
        <f t="shared" si="9"/>
        <v>0</v>
      </c>
    </row>
    <row r="276" spans="19:26" x14ac:dyDescent="0.3">
      <c r="S276" s="36"/>
      <c r="V276" s="84" t="str">
        <f t="shared" si="8"/>
        <v xml:space="preserve">   </v>
      </c>
      <c r="Z276" s="72">
        <f t="shared" si="9"/>
        <v>0</v>
      </c>
    </row>
    <row r="277" spans="19:26" x14ac:dyDescent="0.3">
      <c r="S277" s="36"/>
      <c r="V277" s="84" t="str">
        <f t="shared" si="8"/>
        <v xml:space="preserve">   </v>
      </c>
      <c r="Z277" s="72">
        <f t="shared" si="9"/>
        <v>0</v>
      </c>
    </row>
    <row r="278" spans="19:26" x14ac:dyDescent="0.3">
      <c r="S278" s="36"/>
      <c r="V278" s="84" t="str">
        <f t="shared" si="8"/>
        <v xml:space="preserve">   </v>
      </c>
      <c r="Z278" s="72">
        <f t="shared" si="9"/>
        <v>0</v>
      </c>
    </row>
    <row r="279" spans="19:26" x14ac:dyDescent="0.3">
      <c r="S279" s="36"/>
      <c r="V279" s="84" t="str">
        <f t="shared" si="8"/>
        <v xml:space="preserve">   </v>
      </c>
      <c r="Z279" s="72">
        <f t="shared" si="9"/>
        <v>0</v>
      </c>
    </row>
    <row r="280" spans="19:26" x14ac:dyDescent="0.3">
      <c r="S280" s="36"/>
      <c r="V280" s="84" t="str">
        <f t="shared" si="8"/>
        <v xml:space="preserve">   </v>
      </c>
      <c r="Z280" s="72">
        <f t="shared" si="9"/>
        <v>0</v>
      </c>
    </row>
    <row r="281" spans="19:26" x14ac:dyDescent="0.3">
      <c r="S281" s="36"/>
      <c r="V281" s="84" t="str">
        <f t="shared" si="8"/>
        <v xml:space="preserve">   </v>
      </c>
      <c r="Z281" s="72">
        <f t="shared" si="9"/>
        <v>0</v>
      </c>
    </row>
    <row r="282" spans="19:26" x14ac:dyDescent="0.3">
      <c r="S282" s="36"/>
      <c r="V282" s="84" t="str">
        <f t="shared" si="8"/>
        <v xml:space="preserve">   </v>
      </c>
      <c r="Z282" s="72">
        <f t="shared" si="9"/>
        <v>0</v>
      </c>
    </row>
    <row r="283" spans="19:26" x14ac:dyDescent="0.3">
      <c r="S283" s="36"/>
      <c r="V283" s="84" t="str">
        <f t="shared" si="8"/>
        <v xml:space="preserve">   </v>
      </c>
      <c r="Z283" s="72">
        <f t="shared" si="9"/>
        <v>0</v>
      </c>
    </row>
    <row r="284" spans="19:26" x14ac:dyDescent="0.3">
      <c r="S284" s="36"/>
      <c r="V284" s="84" t="str">
        <f t="shared" si="8"/>
        <v xml:space="preserve">   </v>
      </c>
      <c r="Z284" s="72">
        <f t="shared" si="9"/>
        <v>0</v>
      </c>
    </row>
    <row r="285" spans="19:26" x14ac:dyDescent="0.3">
      <c r="S285" s="36"/>
      <c r="V285" s="84" t="str">
        <f t="shared" si="8"/>
        <v xml:space="preserve">   </v>
      </c>
      <c r="Z285" s="72">
        <f t="shared" si="9"/>
        <v>0</v>
      </c>
    </row>
    <row r="286" spans="19:26" x14ac:dyDescent="0.3">
      <c r="S286" s="36"/>
      <c r="V286" s="84" t="str">
        <f t="shared" si="8"/>
        <v xml:space="preserve">   </v>
      </c>
      <c r="Z286" s="72">
        <f t="shared" si="9"/>
        <v>0</v>
      </c>
    </row>
    <row r="287" spans="19:26" x14ac:dyDescent="0.3">
      <c r="S287" s="36"/>
      <c r="V287" s="84" t="str">
        <f t="shared" si="8"/>
        <v xml:space="preserve">   </v>
      </c>
      <c r="Z287" s="72">
        <f t="shared" si="9"/>
        <v>0</v>
      </c>
    </row>
    <row r="288" spans="19:26" x14ac:dyDescent="0.3">
      <c r="S288" s="36"/>
      <c r="V288" s="84" t="str">
        <f t="shared" si="8"/>
        <v xml:space="preserve">   </v>
      </c>
      <c r="Z288" s="72">
        <f t="shared" si="9"/>
        <v>0</v>
      </c>
    </row>
    <row r="289" spans="19:26" x14ac:dyDescent="0.3">
      <c r="S289" s="36"/>
      <c r="V289" s="84" t="str">
        <f t="shared" si="8"/>
        <v xml:space="preserve">   </v>
      </c>
      <c r="Z289" s="72">
        <f t="shared" si="9"/>
        <v>0</v>
      </c>
    </row>
    <row r="290" spans="19:26" x14ac:dyDescent="0.3">
      <c r="S290" s="36"/>
      <c r="V290" s="84" t="str">
        <f t="shared" si="8"/>
        <v xml:space="preserve">   </v>
      </c>
      <c r="Z290" s="72">
        <f t="shared" si="9"/>
        <v>0</v>
      </c>
    </row>
    <row r="291" spans="19:26" x14ac:dyDescent="0.3">
      <c r="S291" s="36"/>
      <c r="V291" s="84" t="str">
        <f t="shared" si="8"/>
        <v xml:space="preserve">   </v>
      </c>
      <c r="Z291" s="72">
        <f t="shared" si="9"/>
        <v>0</v>
      </c>
    </row>
    <row r="292" spans="19:26" x14ac:dyDescent="0.3">
      <c r="S292" s="36"/>
      <c r="V292" s="84" t="str">
        <f t="shared" si="8"/>
        <v xml:space="preserve">   </v>
      </c>
      <c r="Z292" s="72">
        <f t="shared" si="9"/>
        <v>0</v>
      </c>
    </row>
    <row r="293" spans="19:26" x14ac:dyDescent="0.3">
      <c r="S293" s="36"/>
      <c r="V293" s="84" t="str">
        <f t="shared" si="8"/>
        <v xml:space="preserve">   </v>
      </c>
      <c r="Z293" s="72">
        <f t="shared" si="9"/>
        <v>0</v>
      </c>
    </row>
    <row r="294" spans="19:26" x14ac:dyDescent="0.3">
      <c r="S294" s="36"/>
      <c r="V294" s="84" t="str">
        <f t="shared" si="8"/>
        <v xml:space="preserve">   </v>
      </c>
      <c r="Z294" s="72">
        <f t="shared" si="9"/>
        <v>0</v>
      </c>
    </row>
    <row r="295" spans="19:26" x14ac:dyDescent="0.3">
      <c r="S295" s="36"/>
      <c r="V295" s="84" t="str">
        <f t="shared" si="8"/>
        <v xml:space="preserve">   </v>
      </c>
      <c r="Z295" s="72">
        <f t="shared" si="9"/>
        <v>0</v>
      </c>
    </row>
    <row r="296" spans="19:26" x14ac:dyDescent="0.3">
      <c r="S296" s="36"/>
      <c r="V296" s="84" t="str">
        <f t="shared" si="8"/>
        <v xml:space="preserve">   </v>
      </c>
      <c r="Z296" s="72">
        <f t="shared" si="9"/>
        <v>0</v>
      </c>
    </row>
    <row r="297" spans="19:26" x14ac:dyDescent="0.3">
      <c r="S297" s="36"/>
      <c r="V297" s="84" t="str">
        <f t="shared" si="8"/>
        <v xml:space="preserve">   </v>
      </c>
      <c r="Z297" s="72">
        <f t="shared" si="9"/>
        <v>0</v>
      </c>
    </row>
    <row r="298" spans="19:26" x14ac:dyDescent="0.3">
      <c r="S298" s="36"/>
      <c r="V298" s="84" t="str">
        <f t="shared" si="8"/>
        <v xml:space="preserve">   </v>
      </c>
      <c r="Z298" s="72">
        <f t="shared" si="9"/>
        <v>0</v>
      </c>
    </row>
    <row r="299" spans="19:26" x14ac:dyDescent="0.3">
      <c r="S299" s="36"/>
      <c r="V299" s="84" t="str">
        <f t="shared" si="8"/>
        <v xml:space="preserve">   </v>
      </c>
      <c r="Z299" s="72">
        <f t="shared" si="9"/>
        <v>0</v>
      </c>
    </row>
    <row r="300" spans="19:26" x14ac:dyDescent="0.3">
      <c r="S300" s="36"/>
      <c r="V300" s="84" t="str">
        <f t="shared" si="8"/>
        <v xml:space="preserve">   </v>
      </c>
      <c r="Z300" s="72">
        <f t="shared" si="9"/>
        <v>0</v>
      </c>
    </row>
    <row r="301" spans="19:26" x14ac:dyDescent="0.3">
      <c r="S301" s="36"/>
      <c r="V301" s="84" t="str">
        <f t="shared" si="8"/>
        <v xml:space="preserve">   </v>
      </c>
      <c r="Z301" s="72">
        <f t="shared" si="9"/>
        <v>0</v>
      </c>
    </row>
    <row r="302" spans="19:26" x14ac:dyDescent="0.3">
      <c r="S302" s="36"/>
      <c r="V302" s="84" t="str">
        <f t="shared" si="8"/>
        <v xml:space="preserve">   </v>
      </c>
      <c r="Z302" s="72">
        <f t="shared" si="9"/>
        <v>0</v>
      </c>
    </row>
    <row r="303" spans="19:26" x14ac:dyDescent="0.3">
      <c r="S303" s="36"/>
      <c r="V303" s="84" t="str">
        <f t="shared" si="8"/>
        <v xml:space="preserve">   </v>
      </c>
      <c r="Z303" s="72">
        <f t="shared" si="9"/>
        <v>0</v>
      </c>
    </row>
    <row r="304" spans="19:26" x14ac:dyDescent="0.3">
      <c r="S304" s="36"/>
      <c r="V304" s="84" t="str">
        <f t="shared" si="8"/>
        <v xml:space="preserve">   </v>
      </c>
      <c r="Z304" s="72">
        <f t="shared" si="9"/>
        <v>0</v>
      </c>
    </row>
    <row r="305" spans="19:26" x14ac:dyDescent="0.3">
      <c r="S305" s="36"/>
      <c r="V305" s="84" t="str">
        <f t="shared" si="8"/>
        <v xml:space="preserve">   </v>
      </c>
      <c r="Z305" s="72">
        <f t="shared" si="9"/>
        <v>0</v>
      </c>
    </row>
    <row r="306" spans="19:26" x14ac:dyDescent="0.3">
      <c r="S306" s="36"/>
      <c r="V306" s="84" t="str">
        <f t="shared" si="8"/>
        <v xml:space="preserve">   </v>
      </c>
      <c r="Z306" s="72">
        <f t="shared" si="9"/>
        <v>0</v>
      </c>
    </row>
    <row r="307" spans="19:26" x14ac:dyDescent="0.3">
      <c r="S307" s="36"/>
      <c r="V307" s="84" t="str">
        <f t="shared" si="8"/>
        <v xml:space="preserve">   </v>
      </c>
      <c r="Z307" s="72">
        <f t="shared" si="9"/>
        <v>0</v>
      </c>
    </row>
    <row r="308" spans="19:26" x14ac:dyDescent="0.3">
      <c r="S308" s="36"/>
      <c r="V308" s="84" t="str">
        <f t="shared" si="8"/>
        <v xml:space="preserve">   </v>
      </c>
      <c r="Z308" s="72">
        <f t="shared" si="9"/>
        <v>0</v>
      </c>
    </row>
    <row r="309" spans="19:26" x14ac:dyDescent="0.3">
      <c r="S309" s="36"/>
      <c r="V309" s="84" t="str">
        <f t="shared" si="8"/>
        <v xml:space="preserve">   </v>
      </c>
      <c r="Z309" s="72">
        <f t="shared" si="9"/>
        <v>0</v>
      </c>
    </row>
    <row r="310" spans="19:26" x14ac:dyDescent="0.3">
      <c r="S310" s="36"/>
      <c r="V310" s="84" t="str">
        <f t="shared" si="8"/>
        <v xml:space="preserve">   </v>
      </c>
      <c r="Z310" s="72">
        <f t="shared" si="9"/>
        <v>0</v>
      </c>
    </row>
    <row r="311" spans="19:26" x14ac:dyDescent="0.3">
      <c r="S311" s="36"/>
      <c r="V311" s="84" t="str">
        <f t="shared" si="8"/>
        <v xml:space="preserve">   </v>
      </c>
      <c r="Z311" s="72">
        <f t="shared" si="9"/>
        <v>0</v>
      </c>
    </row>
    <row r="312" spans="19:26" x14ac:dyDescent="0.3">
      <c r="S312" s="36"/>
      <c r="V312" s="84" t="str">
        <f t="shared" si="8"/>
        <v xml:space="preserve">   </v>
      </c>
      <c r="Z312" s="72">
        <f t="shared" si="9"/>
        <v>0</v>
      </c>
    </row>
    <row r="313" spans="19:26" x14ac:dyDescent="0.3">
      <c r="S313" s="36"/>
      <c r="V313" s="84" t="str">
        <f t="shared" si="8"/>
        <v xml:space="preserve">   </v>
      </c>
      <c r="Z313" s="72">
        <f t="shared" si="9"/>
        <v>0</v>
      </c>
    </row>
    <row r="314" spans="19:26" x14ac:dyDescent="0.3">
      <c r="S314" s="36"/>
      <c r="V314" s="84" t="str">
        <f t="shared" si="8"/>
        <v xml:space="preserve">   </v>
      </c>
      <c r="Z314" s="72">
        <f t="shared" si="9"/>
        <v>0</v>
      </c>
    </row>
    <row r="315" spans="19:26" x14ac:dyDescent="0.3">
      <c r="S315" s="36"/>
      <c r="V315" s="84" t="str">
        <f t="shared" si="8"/>
        <v xml:space="preserve">   </v>
      </c>
      <c r="Z315" s="72">
        <f t="shared" si="9"/>
        <v>0</v>
      </c>
    </row>
    <row r="316" spans="19:26" x14ac:dyDescent="0.3">
      <c r="S316" s="36"/>
      <c r="V316" s="84" t="str">
        <f t="shared" si="8"/>
        <v xml:space="preserve">   </v>
      </c>
      <c r="Z316" s="72">
        <f t="shared" si="9"/>
        <v>0</v>
      </c>
    </row>
    <row r="317" spans="19:26" x14ac:dyDescent="0.3">
      <c r="S317" s="36"/>
      <c r="V317" s="84" t="str">
        <f t="shared" si="8"/>
        <v xml:space="preserve">   </v>
      </c>
      <c r="Z317" s="72">
        <f t="shared" si="9"/>
        <v>0</v>
      </c>
    </row>
    <row r="318" spans="19:26" x14ac:dyDescent="0.3">
      <c r="S318" s="36"/>
      <c r="V318" s="84" t="str">
        <f t="shared" si="8"/>
        <v xml:space="preserve">   </v>
      </c>
      <c r="Z318" s="72">
        <f t="shared" si="9"/>
        <v>0</v>
      </c>
    </row>
    <row r="319" spans="19:26" x14ac:dyDescent="0.3">
      <c r="S319" s="36"/>
      <c r="V319" s="84" t="str">
        <f t="shared" si="8"/>
        <v xml:space="preserve">   </v>
      </c>
      <c r="Z319" s="72">
        <f t="shared" si="9"/>
        <v>0</v>
      </c>
    </row>
    <row r="320" spans="19:26" x14ac:dyDescent="0.3">
      <c r="S320" s="36"/>
      <c r="V320" s="84" t="str">
        <f t="shared" si="8"/>
        <v xml:space="preserve">   </v>
      </c>
      <c r="Z320" s="72">
        <f t="shared" si="9"/>
        <v>0</v>
      </c>
    </row>
    <row r="321" spans="19:26" x14ac:dyDescent="0.3">
      <c r="S321" s="36"/>
      <c r="V321" s="84" t="str">
        <f t="shared" si="8"/>
        <v xml:space="preserve">   </v>
      </c>
      <c r="Z321" s="72">
        <f t="shared" si="9"/>
        <v>0</v>
      </c>
    </row>
    <row r="322" spans="19:26" x14ac:dyDescent="0.3">
      <c r="S322" s="36"/>
      <c r="V322" s="84" t="str">
        <f t="shared" si="8"/>
        <v xml:space="preserve">   </v>
      </c>
      <c r="Z322" s="72">
        <f t="shared" si="9"/>
        <v>0</v>
      </c>
    </row>
    <row r="323" spans="19:26" x14ac:dyDescent="0.3">
      <c r="S323" s="36"/>
      <c r="V323" s="84" t="str">
        <f t="shared" si="8"/>
        <v xml:space="preserve">   </v>
      </c>
      <c r="Z323" s="72">
        <f t="shared" si="9"/>
        <v>0</v>
      </c>
    </row>
    <row r="324" spans="19:26" x14ac:dyDescent="0.3">
      <c r="S324" s="36"/>
      <c r="V324" s="84" t="str">
        <f t="shared" ref="V324:V387" si="10">IF(O324&gt;1,CONCATENATE(O324," ",TEXT(P324,"dd/mm/yy")," ",Q324," ",TEXT(R324,"dd/mm/yy")," ",S324," ",T324,","," ",U324),CONCATENATE(F324," ",E324," ",G324," ",H324))</f>
        <v xml:space="preserve">   </v>
      </c>
      <c r="Z324" s="72">
        <f t="shared" ref="Z324:Z387" si="11">(X324+Y324)*W324</f>
        <v>0</v>
      </c>
    </row>
    <row r="325" spans="19:26" x14ac:dyDescent="0.3">
      <c r="S325" s="36"/>
      <c r="V325" s="84" t="str">
        <f t="shared" si="10"/>
        <v xml:space="preserve">   </v>
      </c>
      <c r="Z325" s="72">
        <f t="shared" si="11"/>
        <v>0</v>
      </c>
    </row>
    <row r="326" spans="19:26" x14ac:dyDescent="0.3">
      <c r="S326" s="36"/>
      <c r="V326" s="84" t="str">
        <f t="shared" si="10"/>
        <v xml:space="preserve">   </v>
      </c>
      <c r="Z326" s="72">
        <f t="shared" si="11"/>
        <v>0</v>
      </c>
    </row>
    <row r="327" spans="19:26" x14ac:dyDescent="0.3">
      <c r="S327" s="36"/>
      <c r="V327" s="84" t="str">
        <f t="shared" si="10"/>
        <v xml:space="preserve">   </v>
      </c>
      <c r="Z327" s="72">
        <f t="shared" si="11"/>
        <v>0</v>
      </c>
    </row>
    <row r="328" spans="19:26" x14ac:dyDescent="0.3">
      <c r="S328" s="36"/>
      <c r="V328" s="84" t="str">
        <f t="shared" si="10"/>
        <v xml:space="preserve">   </v>
      </c>
      <c r="Z328" s="72">
        <f t="shared" si="11"/>
        <v>0</v>
      </c>
    </row>
    <row r="329" spans="19:26" x14ac:dyDescent="0.3">
      <c r="S329" s="36"/>
      <c r="V329" s="84" t="str">
        <f t="shared" si="10"/>
        <v xml:space="preserve">   </v>
      </c>
      <c r="Z329" s="72">
        <f t="shared" si="11"/>
        <v>0</v>
      </c>
    </row>
    <row r="330" spans="19:26" x14ac:dyDescent="0.3">
      <c r="S330" s="36"/>
      <c r="V330" s="84" t="str">
        <f t="shared" si="10"/>
        <v xml:space="preserve">   </v>
      </c>
      <c r="Z330" s="72">
        <f t="shared" si="11"/>
        <v>0</v>
      </c>
    </row>
    <row r="331" spans="19:26" x14ac:dyDescent="0.3">
      <c r="S331" s="36"/>
      <c r="V331" s="84" t="str">
        <f t="shared" si="10"/>
        <v xml:space="preserve">   </v>
      </c>
      <c r="Z331" s="72">
        <f t="shared" si="11"/>
        <v>0</v>
      </c>
    </row>
    <row r="332" spans="19:26" x14ac:dyDescent="0.3">
      <c r="S332" s="36"/>
      <c r="V332" s="84" t="str">
        <f t="shared" si="10"/>
        <v xml:space="preserve">   </v>
      </c>
      <c r="Z332" s="72">
        <f t="shared" si="11"/>
        <v>0</v>
      </c>
    </row>
    <row r="333" spans="19:26" x14ac:dyDescent="0.3">
      <c r="S333" s="36"/>
      <c r="V333" s="84" t="str">
        <f t="shared" si="10"/>
        <v xml:space="preserve">   </v>
      </c>
      <c r="Z333" s="72">
        <f t="shared" si="11"/>
        <v>0</v>
      </c>
    </row>
    <row r="334" spans="19:26" x14ac:dyDescent="0.3">
      <c r="S334" s="36"/>
      <c r="V334" s="84" t="str">
        <f t="shared" si="10"/>
        <v xml:space="preserve">   </v>
      </c>
      <c r="Z334" s="72">
        <f t="shared" si="11"/>
        <v>0</v>
      </c>
    </row>
    <row r="335" spans="19:26" x14ac:dyDescent="0.3">
      <c r="S335" s="36"/>
      <c r="V335" s="84" t="str">
        <f t="shared" si="10"/>
        <v xml:space="preserve">   </v>
      </c>
      <c r="Z335" s="72">
        <f t="shared" si="11"/>
        <v>0</v>
      </c>
    </row>
    <row r="336" spans="19:26" x14ac:dyDescent="0.3">
      <c r="S336" s="36"/>
      <c r="V336" s="84" t="str">
        <f t="shared" si="10"/>
        <v xml:space="preserve">   </v>
      </c>
      <c r="Z336" s="72">
        <f t="shared" si="11"/>
        <v>0</v>
      </c>
    </row>
    <row r="337" spans="19:26" x14ac:dyDescent="0.3">
      <c r="S337" s="36"/>
      <c r="V337" s="84" t="str">
        <f t="shared" si="10"/>
        <v xml:space="preserve">   </v>
      </c>
      <c r="Z337" s="72">
        <f t="shared" si="11"/>
        <v>0</v>
      </c>
    </row>
    <row r="338" spans="19:26" x14ac:dyDescent="0.3">
      <c r="S338" s="36"/>
      <c r="V338" s="84" t="str">
        <f t="shared" si="10"/>
        <v xml:space="preserve">   </v>
      </c>
      <c r="Z338" s="72">
        <f t="shared" si="11"/>
        <v>0</v>
      </c>
    </row>
    <row r="339" spans="19:26" x14ac:dyDescent="0.3">
      <c r="S339" s="36"/>
      <c r="V339" s="84" t="str">
        <f t="shared" si="10"/>
        <v xml:space="preserve">   </v>
      </c>
      <c r="Z339" s="72">
        <f t="shared" si="11"/>
        <v>0</v>
      </c>
    </row>
    <row r="340" spans="19:26" x14ac:dyDescent="0.3">
      <c r="S340" s="36"/>
      <c r="V340" s="84" t="str">
        <f t="shared" si="10"/>
        <v xml:space="preserve">   </v>
      </c>
      <c r="Z340" s="72">
        <f t="shared" si="11"/>
        <v>0</v>
      </c>
    </row>
    <row r="341" spans="19:26" x14ac:dyDescent="0.3">
      <c r="S341" s="36"/>
      <c r="V341" s="84" t="str">
        <f t="shared" si="10"/>
        <v xml:space="preserve">   </v>
      </c>
      <c r="Z341" s="72">
        <f t="shared" si="11"/>
        <v>0</v>
      </c>
    </row>
    <row r="342" spans="19:26" x14ac:dyDescent="0.3">
      <c r="S342" s="36"/>
      <c r="V342" s="84" t="str">
        <f t="shared" si="10"/>
        <v xml:space="preserve">   </v>
      </c>
      <c r="Z342" s="72">
        <f t="shared" si="11"/>
        <v>0</v>
      </c>
    </row>
    <row r="343" spans="19:26" x14ac:dyDescent="0.3">
      <c r="S343" s="36"/>
      <c r="V343" s="84" t="str">
        <f t="shared" si="10"/>
        <v xml:space="preserve">   </v>
      </c>
      <c r="Z343" s="72">
        <f t="shared" si="11"/>
        <v>0</v>
      </c>
    </row>
    <row r="344" spans="19:26" x14ac:dyDescent="0.3">
      <c r="S344" s="36"/>
      <c r="V344" s="84" t="str">
        <f t="shared" si="10"/>
        <v xml:space="preserve">   </v>
      </c>
      <c r="Z344" s="72">
        <f t="shared" si="11"/>
        <v>0</v>
      </c>
    </row>
    <row r="345" spans="19:26" x14ac:dyDescent="0.3">
      <c r="S345" s="36"/>
      <c r="V345" s="84" t="str">
        <f t="shared" si="10"/>
        <v xml:space="preserve">   </v>
      </c>
      <c r="Z345" s="72">
        <f t="shared" si="11"/>
        <v>0</v>
      </c>
    </row>
    <row r="346" spans="19:26" x14ac:dyDescent="0.3">
      <c r="S346" s="36"/>
      <c r="V346" s="84" t="str">
        <f t="shared" si="10"/>
        <v xml:space="preserve">   </v>
      </c>
      <c r="Z346" s="72">
        <f t="shared" si="11"/>
        <v>0</v>
      </c>
    </row>
    <row r="347" spans="19:26" x14ac:dyDescent="0.3">
      <c r="S347" s="36"/>
      <c r="V347" s="84" t="str">
        <f t="shared" si="10"/>
        <v xml:space="preserve">   </v>
      </c>
      <c r="Z347" s="72">
        <f t="shared" si="11"/>
        <v>0</v>
      </c>
    </row>
    <row r="348" spans="19:26" x14ac:dyDescent="0.3">
      <c r="S348" s="36"/>
      <c r="V348" s="84" t="str">
        <f t="shared" si="10"/>
        <v xml:space="preserve">   </v>
      </c>
      <c r="Z348" s="72">
        <f t="shared" si="11"/>
        <v>0</v>
      </c>
    </row>
    <row r="349" spans="19:26" x14ac:dyDescent="0.3">
      <c r="S349" s="36"/>
      <c r="V349" s="84" t="str">
        <f t="shared" si="10"/>
        <v xml:space="preserve">   </v>
      </c>
      <c r="Z349" s="72">
        <f t="shared" si="11"/>
        <v>0</v>
      </c>
    </row>
    <row r="350" spans="19:26" x14ac:dyDescent="0.3">
      <c r="S350" s="36"/>
      <c r="V350" s="84" t="str">
        <f t="shared" si="10"/>
        <v xml:space="preserve">   </v>
      </c>
      <c r="Z350" s="72">
        <f t="shared" si="11"/>
        <v>0</v>
      </c>
    </row>
    <row r="351" spans="19:26" x14ac:dyDescent="0.3">
      <c r="S351" s="36"/>
      <c r="V351" s="84" t="str">
        <f t="shared" si="10"/>
        <v xml:space="preserve">   </v>
      </c>
      <c r="Z351" s="72">
        <f t="shared" si="11"/>
        <v>0</v>
      </c>
    </row>
    <row r="352" spans="19:26" x14ac:dyDescent="0.3">
      <c r="S352" s="36"/>
      <c r="V352" s="84" t="str">
        <f t="shared" si="10"/>
        <v xml:space="preserve">   </v>
      </c>
      <c r="Z352" s="72">
        <f t="shared" si="11"/>
        <v>0</v>
      </c>
    </row>
    <row r="353" spans="19:26" x14ac:dyDescent="0.3">
      <c r="S353" s="36"/>
      <c r="V353" s="84" t="str">
        <f t="shared" si="10"/>
        <v xml:space="preserve">   </v>
      </c>
      <c r="Z353" s="72">
        <f t="shared" si="11"/>
        <v>0</v>
      </c>
    </row>
    <row r="354" spans="19:26" x14ac:dyDescent="0.3">
      <c r="S354" s="36"/>
      <c r="V354" s="84" t="str">
        <f t="shared" si="10"/>
        <v xml:space="preserve">   </v>
      </c>
      <c r="Z354" s="72">
        <f t="shared" si="11"/>
        <v>0</v>
      </c>
    </row>
    <row r="355" spans="19:26" x14ac:dyDescent="0.3">
      <c r="S355" s="36"/>
      <c r="V355" s="84" t="str">
        <f t="shared" si="10"/>
        <v xml:space="preserve">   </v>
      </c>
      <c r="Z355" s="72">
        <f t="shared" si="11"/>
        <v>0</v>
      </c>
    </row>
    <row r="356" spans="19:26" x14ac:dyDescent="0.3">
      <c r="S356" s="36"/>
      <c r="V356" s="84" t="str">
        <f t="shared" si="10"/>
        <v xml:space="preserve">   </v>
      </c>
      <c r="Z356" s="72">
        <f t="shared" si="11"/>
        <v>0</v>
      </c>
    </row>
    <row r="357" spans="19:26" x14ac:dyDescent="0.3">
      <c r="S357" s="36"/>
      <c r="V357" s="84" t="str">
        <f t="shared" si="10"/>
        <v xml:space="preserve">   </v>
      </c>
      <c r="Z357" s="72">
        <f t="shared" si="11"/>
        <v>0</v>
      </c>
    </row>
    <row r="358" spans="19:26" x14ac:dyDescent="0.3">
      <c r="S358" s="36"/>
      <c r="V358" s="84" t="str">
        <f t="shared" si="10"/>
        <v xml:space="preserve">   </v>
      </c>
      <c r="Z358" s="72">
        <f t="shared" si="11"/>
        <v>0</v>
      </c>
    </row>
    <row r="359" spans="19:26" x14ac:dyDescent="0.3">
      <c r="S359" s="36"/>
      <c r="V359" s="84" t="str">
        <f t="shared" si="10"/>
        <v xml:space="preserve">   </v>
      </c>
      <c r="Z359" s="72">
        <f t="shared" si="11"/>
        <v>0</v>
      </c>
    </row>
    <row r="360" spans="19:26" x14ac:dyDescent="0.3">
      <c r="S360" s="36"/>
      <c r="V360" s="84" t="str">
        <f t="shared" si="10"/>
        <v xml:space="preserve">   </v>
      </c>
      <c r="Z360" s="72">
        <f t="shared" si="11"/>
        <v>0</v>
      </c>
    </row>
    <row r="361" spans="19:26" x14ac:dyDescent="0.3">
      <c r="S361" s="36"/>
      <c r="V361" s="84" t="str">
        <f t="shared" si="10"/>
        <v xml:space="preserve">   </v>
      </c>
      <c r="Z361" s="72">
        <f t="shared" si="11"/>
        <v>0</v>
      </c>
    </row>
    <row r="362" spans="19:26" x14ac:dyDescent="0.3">
      <c r="S362" s="36"/>
      <c r="V362" s="84" t="str">
        <f t="shared" si="10"/>
        <v xml:space="preserve">   </v>
      </c>
      <c r="Z362" s="72">
        <f t="shared" si="11"/>
        <v>0</v>
      </c>
    </row>
    <row r="363" spans="19:26" x14ac:dyDescent="0.3">
      <c r="S363" s="36"/>
      <c r="V363" s="84" t="str">
        <f t="shared" si="10"/>
        <v xml:space="preserve">   </v>
      </c>
      <c r="Z363" s="72">
        <f t="shared" si="11"/>
        <v>0</v>
      </c>
    </row>
    <row r="364" spans="19:26" x14ac:dyDescent="0.3">
      <c r="S364" s="36"/>
      <c r="V364" s="84" t="str">
        <f t="shared" si="10"/>
        <v xml:space="preserve">   </v>
      </c>
      <c r="Z364" s="72">
        <f t="shared" si="11"/>
        <v>0</v>
      </c>
    </row>
    <row r="365" spans="19:26" x14ac:dyDescent="0.3">
      <c r="S365" s="36"/>
      <c r="V365" s="84" t="str">
        <f t="shared" si="10"/>
        <v xml:space="preserve">   </v>
      </c>
      <c r="Z365" s="72">
        <f t="shared" si="11"/>
        <v>0</v>
      </c>
    </row>
    <row r="366" spans="19:26" x14ac:dyDescent="0.3">
      <c r="S366" s="36"/>
      <c r="V366" s="84" t="str">
        <f t="shared" si="10"/>
        <v xml:space="preserve">   </v>
      </c>
      <c r="Z366" s="72">
        <f t="shared" si="11"/>
        <v>0</v>
      </c>
    </row>
    <row r="367" spans="19:26" x14ac:dyDescent="0.3">
      <c r="S367" s="36"/>
      <c r="V367" s="84" t="str">
        <f t="shared" si="10"/>
        <v xml:space="preserve">   </v>
      </c>
      <c r="Z367" s="72">
        <f t="shared" si="11"/>
        <v>0</v>
      </c>
    </row>
    <row r="368" spans="19:26" x14ac:dyDescent="0.3">
      <c r="S368" s="36"/>
      <c r="V368" s="84" t="str">
        <f t="shared" si="10"/>
        <v xml:space="preserve">   </v>
      </c>
      <c r="Z368" s="72">
        <f t="shared" si="11"/>
        <v>0</v>
      </c>
    </row>
    <row r="369" spans="19:26" x14ac:dyDescent="0.3">
      <c r="S369" s="36"/>
      <c r="V369" s="84" t="str">
        <f t="shared" si="10"/>
        <v xml:space="preserve">   </v>
      </c>
      <c r="Z369" s="72">
        <f t="shared" si="11"/>
        <v>0</v>
      </c>
    </row>
    <row r="370" spans="19:26" x14ac:dyDescent="0.3">
      <c r="S370" s="36"/>
      <c r="V370" s="84" t="str">
        <f t="shared" si="10"/>
        <v xml:space="preserve">   </v>
      </c>
      <c r="Z370" s="72">
        <f t="shared" si="11"/>
        <v>0</v>
      </c>
    </row>
    <row r="371" spans="19:26" x14ac:dyDescent="0.3">
      <c r="S371" s="36"/>
      <c r="V371" s="84" t="str">
        <f t="shared" si="10"/>
        <v xml:space="preserve">   </v>
      </c>
      <c r="Z371" s="72">
        <f t="shared" si="11"/>
        <v>0</v>
      </c>
    </row>
    <row r="372" spans="19:26" x14ac:dyDescent="0.3">
      <c r="S372" s="36"/>
      <c r="V372" s="84" t="str">
        <f t="shared" si="10"/>
        <v xml:space="preserve">   </v>
      </c>
      <c r="Z372" s="72">
        <f t="shared" si="11"/>
        <v>0</v>
      </c>
    </row>
    <row r="373" spans="19:26" x14ac:dyDescent="0.3">
      <c r="S373" s="36"/>
      <c r="V373" s="84" t="str">
        <f t="shared" si="10"/>
        <v xml:space="preserve">   </v>
      </c>
      <c r="Z373" s="72">
        <f t="shared" si="11"/>
        <v>0</v>
      </c>
    </row>
    <row r="374" spans="19:26" x14ac:dyDescent="0.3">
      <c r="S374" s="36"/>
      <c r="V374" s="84" t="str">
        <f t="shared" si="10"/>
        <v xml:space="preserve">   </v>
      </c>
      <c r="Z374" s="72">
        <f t="shared" si="11"/>
        <v>0</v>
      </c>
    </row>
    <row r="375" spans="19:26" x14ac:dyDescent="0.3">
      <c r="S375" s="36"/>
      <c r="V375" s="84" t="str">
        <f t="shared" si="10"/>
        <v xml:space="preserve">   </v>
      </c>
      <c r="Z375" s="72">
        <f t="shared" si="11"/>
        <v>0</v>
      </c>
    </row>
    <row r="376" spans="19:26" x14ac:dyDescent="0.3">
      <c r="S376" s="36"/>
      <c r="V376" s="84" t="str">
        <f t="shared" si="10"/>
        <v xml:space="preserve">   </v>
      </c>
      <c r="Z376" s="72">
        <f t="shared" si="11"/>
        <v>0</v>
      </c>
    </row>
    <row r="377" spans="19:26" x14ac:dyDescent="0.3">
      <c r="S377" s="36"/>
      <c r="V377" s="84" t="str">
        <f t="shared" si="10"/>
        <v xml:space="preserve">   </v>
      </c>
      <c r="Z377" s="72">
        <f t="shared" si="11"/>
        <v>0</v>
      </c>
    </row>
    <row r="378" spans="19:26" x14ac:dyDescent="0.3">
      <c r="S378" s="36"/>
      <c r="V378" s="84" t="str">
        <f t="shared" si="10"/>
        <v xml:space="preserve">   </v>
      </c>
      <c r="Z378" s="72">
        <f t="shared" si="11"/>
        <v>0</v>
      </c>
    </row>
    <row r="379" spans="19:26" x14ac:dyDescent="0.3">
      <c r="S379" s="36"/>
      <c r="V379" s="84" t="str">
        <f t="shared" si="10"/>
        <v xml:space="preserve">   </v>
      </c>
      <c r="Z379" s="72">
        <f t="shared" si="11"/>
        <v>0</v>
      </c>
    </row>
    <row r="380" spans="19:26" x14ac:dyDescent="0.3">
      <c r="S380" s="36"/>
      <c r="V380" s="84" t="str">
        <f t="shared" si="10"/>
        <v xml:space="preserve">   </v>
      </c>
      <c r="Z380" s="72">
        <f t="shared" si="11"/>
        <v>0</v>
      </c>
    </row>
    <row r="381" spans="19:26" x14ac:dyDescent="0.3">
      <c r="S381" s="36"/>
      <c r="V381" s="84" t="str">
        <f t="shared" si="10"/>
        <v xml:space="preserve">   </v>
      </c>
      <c r="Z381" s="72">
        <f t="shared" si="11"/>
        <v>0</v>
      </c>
    </row>
    <row r="382" spans="19:26" x14ac:dyDescent="0.3">
      <c r="S382" s="36"/>
      <c r="V382" s="84" t="str">
        <f t="shared" si="10"/>
        <v xml:space="preserve">   </v>
      </c>
      <c r="Z382" s="72">
        <f t="shared" si="11"/>
        <v>0</v>
      </c>
    </row>
    <row r="383" spans="19:26" x14ac:dyDescent="0.3">
      <c r="S383" s="36"/>
      <c r="V383" s="84" t="str">
        <f t="shared" si="10"/>
        <v xml:space="preserve">   </v>
      </c>
      <c r="Z383" s="72">
        <f t="shared" si="11"/>
        <v>0</v>
      </c>
    </row>
    <row r="384" spans="19:26" x14ac:dyDescent="0.3">
      <c r="S384" s="36"/>
      <c r="V384" s="84" t="str">
        <f t="shared" si="10"/>
        <v xml:space="preserve">   </v>
      </c>
      <c r="Z384" s="72">
        <f t="shared" si="11"/>
        <v>0</v>
      </c>
    </row>
    <row r="385" spans="19:26" x14ac:dyDescent="0.3">
      <c r="S385" s="36"/>
      <c r="V385" s="84" t="str">
        <f t="shared" si="10"/>
        <v xml:space="preserve">   </v>
      </c>
      <c r="Z385" s="72">
        <f t="shared" si="11"/>
        <v>0</v>
      </c>
    </row>
    <row r="386" spans="19:26" x14ac:dyDescent="0.3">
      <c r="S386" s="36"/>
      <c r="V386" s="84" t="str">
        <f t="shared" si="10"/>
        <v xml:space="preserve">   </v>
      </c>
      <c r="Z386" s="72">
        <f t="shared" si="11"/>
        <v>0</v>
      </c>
    </row>
    <row r="387" spans="19:26" x14ac:dyDescent="0.3">
      <c r="S387" s="36"/>
      <c r="V387" s="84" t="str">
        <f t="shared" si="10"/>
        <v xml:space="preserve">   </v>
      </c>
      <c r="Z387" s="72">
        <f t="shared" si="11"/>
        <v>0</v>
      </c>
    </row>
    <row r="388" spans="19:26" x14ac:dyDescent="0.3">
      <c r="S388" s="36"/>
      <c r="V388" s="84" t="str">
        <f t="shared" ref="V388:V451" si="12">IF(O388&gt;1,CONCATENATE(O388," ",TEXT(P388,"dd/mm/yy")," ",Q388," ",TEXT(R388,"dd/mm/yy")," ",S388," ",T388,","," ",U388),CONCATENATE(F388," ",E388," ",G388," ",H388))</f>
        <v xml:space="preserve">   </v>
      </c>
      <c r="Z388" s="72">
        <f t="shared" ref="Z388:Z451" si="13">(X388+Y388)*W388</f>
        <v>0</v>
      </c>
    </row>
    <row r="389" spans="19:26" x14ac:dyDescent="0.3">
      <c r="S389" s="36"/>
      <c r="V389" s="84" t="str">
        <f t="shared" si="12"/>
        <v xml:space="preserve">   </v>
      </c>
      <c r="Z389" s="72">
        <f t="shared" si="13"/>
        <v>0</v>
      </c>
    </row>
    <row r="390" spans="19:26" x14ac:dyDescent="0.3">
      <c r="S390" s="36"/>
      <c r="V390" s="84" t="str">
        <f t="shared" si="12"/>
        <v xml:space="preserve">   </v>
      </c>
      <c r="Z390" s="72">
        <f t="shared" si="13"/>
        <v>0</v>
      </c>
    </row>
    <row r="391" spans="19:26" x14ac:dyDescent="0.3">
      <c r="S391" s="36"/>
      <c r="V391" s="84" t="str">
        <f t="shared" si="12"/>
        <v xml:space="preserve">   </v>
      </c>
      <c r="Z391" s="72">
        <f t="shared" si="13"/>
        <v>0</v>
      </c>
    </row>
    <row r="392" spans="19:26" x14ac:dyDescent="0.3">
      <c r="S392" s="36"/>
      <c r="V392" s="84" t="str">
        <f t="shared" si="12"/>
        <v xml:space="preserve">   </v>
      </c>
      <c r="Z392" s="72">
        <f t="shared" si="13"/>
        <v>0</v>
      </c>
    </row>
    <row r="393" spans="19:26" x14ac:dyDescent="0.3">
      <c r="S393" s="36"/>
      <c r="V393" s="84" t="str">
        <f t="shared" si="12"/>
        <v xml:space="preserve">   </v>
      </c>
      <c r="Z393" s="72">
        <f t="shared" si="13"/>
        <v>0</v>
      </c>
    </row>
    <row r="394" spans="19:26" x14ac:dyDescent="0.3">
      <c r="S394" s="36"/>
      <c r="V394" s="84" t="str">
        <f t="shared" si="12"/>
        <v xml:space="preserve">   </v>
      </c>
      <c r="Z394" s="72">
        <f t="shared" si="13"/>
        <v>0</v>
      </c>
    </row>
    <row r="395" spans="19:26" x14ac:dyDescent="0.3">
      <c r="S395" s="36"/>
      <c r="V395" s="84" t="str">
        <f t="shared" si="12"/>
        <v xml:space="preserve">   </v>
      </c>
      <c r="Z395" s="72">
        <f t="shared" si="13"/>
        <v>0</v>
      </c>
    </row>
    <row r="396" spans="19:26" x14ac:dyDescent="0.3">
      <c r="S396" s="36"/>
      <c r="V396" s="84" t="str">
        <f t="shared" si="12"/>
        <v xml:space="preserve">   </v>
      </c>
      <c r="Z396" s="72">
        <f t="shared" si="13"/>
        <v>0</v>
      </c>
    </row>
    <row r="397" spans="19:26" x14ac:dyDescent="0.3">
      <c r="S397" s="36"/>
      <c r="V397" s="84" t="str">
        <f t="shared" si="12"/>
        <v xml:space="preserve">   </v>
      </c>
      <c r="Z397" s="72">
        <f t="shared" si="13"/>
        <v>0</v>
      </c>
    </row>
    <row r="398" spans="19:26" x14ac:dyDescent="0.3">
      <c r="S398" s="36"/>
      <c r="V398" s="84" t="str">
        <f t="shared" si="12"/>
        <v xml:space="preserve">   </v>
      </c>
      <c r="Z398" s="72">
        <f t="shared" si="13"/>
        <v>0</v>
      </c>
    </row>
    <row r="399" spans="19:26" x14ac:dyDescent="0.3">
      <c r="S399" s="36"/>
      <c r="V399" s="84" t="str">
        <f t="shared" si="12"/>
        <v xml:space="preserve">   </v>
      </c>
      <c r="Z399" s="72">
        <f t="shared" si="13"/>
        <v>0</v>
      </c>
    </row>
    <row r="400" spans="19:26" x14ac:dyDescent="0.3">
      <c r="S400" s="36"/>
      <c r="V400" s="84" t="str">
        <f t="shared" si="12"/>
        <v xml:space="preserve">   </v>
      </c>
      <c r="Z400" s="72">
        <f t="shared" si="13"/>
        <v>0</v>
      </c>
    </row>
    <row r="401" spans="19:26" x14ac:dyDescent="0.3">
      <c r="S401" s="36"/>
      <c r="V401" s="84" t="str">
        <f t="shared" si="12"/>
        <v xml:space="preserve">   </v>
      </c>
      <c r="Z401" s="72">
        <f t="shared" si="13"/>
        <v>0</v>
      </c>
    </row>
    <row r="402" spans="19:26" x14ac:dyDescent="0.3">
      <c r="S402" s="36"/>
      <c r="V402" s="84" t="str">
        <f t="shared" si="12"/>
        <v xml:space="preserve">   </v>
      </c>
      <c r="Z402" s="72">
        <f t="shared" si="13"/>
        <v>0</v>
      </c>
    </row>
    <row r="403" spans="19:26" x14ac:dyDescent="0.3">
      <c r="S403" s="36"/>
      <c r="V403" s="84" t="str">
        <f t="shared" si="12"/>
        <v xml:space="preserve">   </v>
      </c>
      <c r="Z403" s="72">
        <f t="shared" si="13"/>
        <v>0</v>
      </c>
    </row>
    <row r="404" spans="19:26" x14ac:dyDescent="0.3">
      <c r="S404" s="36"/>
      <c r="V404" s="84" t="str">
        <f t="shared" si="12"/>
        <v xml:space="preserve">   </v>
      </c>
      <c r="Z404" s="72">
        <f t="shared" si="13"/>
        <v>0</v>
      </c>
    </row>
    <row r="405" spans="19:26" x14ac:dyDescent="0.3">
      <c r="S405" s="36"/>
      <c r="V405" s="84" t="str">
        <f t="shared" si="12"/>
        <v xml:space="preserve">   </v>
      </c>
      <c r="Z405" s="72">
        <f t="shared" si="13"/>
        <v>0</v>
      </c>
    </row>
    <row r="406" spans="19:26" x14ac:dyDescent="0.3">
      <c r="S406" s="36"/>
      <c r="V406" s="84" t="str">
        <f t="shared" si="12"/>
        <v xml:space="preserve">   </v>
      </c>
      <c r="Z406" s="72">
        <f t="shared" si="13"/>
        <v>0</v>
      </c>
    </row>
    <row r="407" spans="19:26" x14ac:dyDescent="0.3">
      <c r="S407" s="36"/>
      <c r="V407" s="84" t="str">
        <f t="shared" si="12"/>
        <v xml:space="preserve">   </v>
      </c>
      <c r="Z407" s="72">
        <f t="shared" si="13"/>
        <v>0</v>
      </c>
    </row>
    <row r="408" spans="19:26" x14ac:dyDescent="0.3">
      <c r="S408" s="36"/>
      <c r="V408" s="84" t="str">
        <f t="shared" si="12"/>
        <v xml:space="preserve">   </v>
      </c>
      <c r="Z408" s="72">
        <f t="shared" si="13"/>
        <v>0</v>
      </c>
    </row>
    <row r="409" spans="19:26" x14ac:dyDescent="0.3">
      <c r="S409" s="36"/>
      <c r="V409" s="84" t="str">
        <f t="shared" si="12"/>
        <v xml:space="preserve">   </v>
      </c>
      <c r="Z409" s="72">
        <f t="shared" si="13"/>
        <v>0</v>
      </c>
    </row>
    <row r="410" spans="19:26" x14ac:dyDescent="0.3">
      <c r="S410" s="36"/>
      <c r="V410" s="84" t="str">
        <f t="shared" si="12"/>
        <v xml:space="preserve">   </v>
      </c>
      <c r="Z410" s="72">
        <f t="shared" si="13"/>
        <v>0</v>
      </c>
    </row>
    <row r="411" spans="19:26" x14ac:dyDescent="0.3">
      <c r="S411" s="36"/>
      <c r="V411" s="84" t="str">
        <f t="shared" si="12"/>
        <v xml:space="preserve">   </v>
      </c>
      <c r="Z411" s="72">
        <f t="shared" si="13"/>
        <v>0</v>
      </c>
    </row>
    <row r="412" spans="19:26" x14ac:dyDescent="0.3">
      <c r="S412" s="36"/>
      <c r="V412" s="84" t="str">
        <f t="shared" si="12"/>
        <v xml:space="preserve">   </v>
      </c>
      <c r="Z412" s="72">
        <f t="shared" si="13"/>
        <v>0</v>
      </c>
    </row>
    <row r="413" spans="19:26" x14ac:dyDescent="0.3">
      <c r="S413" s="36"/>
      <c r="V413" s="84" t="str">
        <f t="shared" si="12"/>
        <v xml:space="preserve">   </v>
      </c>
      <c r="Z413" s="72">
        <f t="shared" si="13"/>
        <v>0</v>
      </c>
    </row>
    <row r="414" spans="19:26" x14ac:dyDescent="0.3">
      <c r="S414" s="36"/>
      <c r="V414" s="84" t="str">
        <f t="shared" si="12"/>
        <v xml:space="preserve">   </v>
      </c>
      <c r="Z414" s="72">
        <f t="shared" si="13"/>
        <v>0</v>
      </c>
    </row>
    <row r="415" spans="19:26" x14ac:dyDescent="0.3">
      <c r="S415" s="36"/>
      <c r="V415" s="84" t="str">
        <f t="shared" si="12"/>
        <v xml:space="preserve">   </v>
      </c>
      <c r="Z415" s="72">
        <f t="shared" si="13"/>
        <v>0</v>
      </c>
    </row>
    <row r="416" spans="19:26" x14ac:dyDescent="0.3">
      <c r="S416" s="36"/>
      <c r="V416" s="84" t="str">
        <f t="shared" si="12"/>
        <v xml:space="preserve">   </v>
      </c>
      <c r="Z416" s="72">
        <f t="shared" si="13"/>
        <v>0</v>
      </c>
    </row>
    <row r="417" spans="19:26" x14ac:dyDescent="0.3">
      <c r="S417" s="36"/>
      <c r="V417" s="84" t="str">
        <f t="shared" si="12"/>
        <v xml:space="preserve">   </v>
      </c>
      <c r="Z417" s="72">
        <f t="shared" si="13"/>
        <v>0</v>
      </c>
    </row>
    <row r="418" spans="19:26" x14ac:dyDescent="0.3">
      <c r="S418" s="36"/>
      <c r="V418" s="84" t="str">
        <f t="shared" si="12"/>
        <v xml:space="preserve">   </v>
      </c>
      <c r="Z418" s="72">
        <f t="shared" si="13"/>
        <v>0</v>
      </c>
    </row>
    <row r="419" spans="19:26" x14ac:dyDescent="0.3">
      <c r="S419" s="36"/>
      <c r="V419" s="84" t="str">
        <f t="shared" si="12"/>
        <v xml:space="preserve">   </v>
      </c>
      <c r="Z419" s="72">
        <f t="shared" si="13"/>
        <v>0</v>
      </c>
    </row>
    <row r="420" spans="19:26" x14ac:dyDescent="0.3">
      <c r="S420" s="36"/>
      <c r="V420" s="84" t="str">
        <f t="shared" si="12"/>
        <v xml:space="preserve">   </v>
      </c>
      <c r="Z420" s="72">
        <f t="shared" si="13"/>
        <v>0</v>
      </c>
    </row>
    <row r="421" spans="19:26" x14ac:dyDescent="0.3">
      <c r="S421" s="36"/>
      <c r="V421" s="84" t="str">
        <f t="shared" si="12"/>
        <v xml:space="preserve">   </v>
      </c>
      <c r="Z421" s="72">
        <f t="shared" si="13"/>
        <v>0</v>
      </c>
    </row>
    <row r="422" spans="19:26" x14ac:dyDescent="0.3">
      <c r="S422" s="36"/>
      <c r="V422" s="84" t="str">
        <f t="shared" si="12"/>
        <v xml:space="preserve">   </v>
      </c>
      <c r="Z422" s="72">
        <f t="shared" si="13"/>
        <v>0</v>
      </c>
    </row>
    <row r="423" spans="19:26" x14ac:dyDescent="0.3">
      <c r="S423" s="36"/>
      <c r="V423" s="84" t="str">
        <f t="shared" si="12"/>
        <v xml:space="preserve">   </v>
      </c>
      <c r="Z423" s="72">
        <f t="shared" si="13"/>
        <v>0</v>
      </c>
    </row>
    <row r="424" spans="19:26" x14ac:dyDescent="0.3">
      <c r="S424" s="36"/>
      <c r="V424" s="84" t="str">
        <f t="shared" si="12"/>
        <v xml:space="preserve">   </v>
      </c>
      <c r="Z424" s="72">
        <f t="shared" si="13"/>
        <v>0</v>
      </c>
    </row>
    <row r="425" spans="19:26" x14ac:dyDescent="0.3">
      <c r="S425" s="36"/>
      <c r="V425" s="84" t="str">
        <f t="shared" si="12"/>
        <v xml:space="preserve">   </v>
      </c>
      <c r="Z425" s="72">
        <f t="shared" si="13"/>
        <v>0</v>
      </c>
    </row>
    <row r="426" spans="19:26" x14ac:dyDescent="0.3">
      <c r="S426" s="36"/>
      <c r="V426" s="84" t="str">
        <f t="shared" si="12"/>
        <v xml:space="preserve">   </v>
      </c>
      <c r="Z426" s="72">
        <f t="shared" si="13"/>
        <v>0</v>
      </c>
    </row>
    <row r="427" spans="19:26" x14ac:dyDescent="0.3">
      <c r="S427" s="36"/>
      <c r="V427" s="84" t="str">
        <f t="shared" si="12"/>
        <v xml:space="preserve">   </v>
      </c>
      <c r="Z427" s="72">
        <f t="shared" si="13"/>
        <v>0</v>
      </c>
    </row>
    <row r="428" spans="19:26" x14ac:dyDescent="0.3">
      <c r="S428" s="36"/>
      <c r="V428" s="84" t="str">
        <f t="shared" si="12"/>
        <v xml:space="preserve">   </v>
      </c>
      <c r="Z428" s="72">
        <f t="shared" si="13"/>
        <v>0</v>
      </c>
    </row>
    <row r="429" spans="19:26" x14ac:dyDescent="0.3">
      <c r="S429" s="36"/>
      <c r="V429" s="84" t="str">
        <f t="shared" si="12"/>
        <v xml:space="preserve">   </v>
      </c>
      <c r="Z429" s="72">
        <f t="shared" si="13"/>
        <v>0</v>
      </c>
    </row>
    <row r="430" spans="19:26" x14ac:dyDescent="0.3">
      <c r="S430" s="36"/>
      <c r="V430" s="84" t="str">
        <f t="shared" si="12"/>
        <v xml:space="preserve">   </v>
      </c>
      <c r="Z430" s="72">
        <f t="shared" si="13"/>
        <v>0</v>
      </c>
    </row>
    <row r="431" spans="19:26" x14ac:dyDescent="0.3">
      <c r="S431" s="36"/>
      <c r="V431" s="84" t="str">
        <f t="shared" si="12"/>
        <v xml:space="preserve">   </v>
      </c>
      <c r="Z431" s="72">
        <f t="shared" si="13"/>
        <v>0</v>
      </c>
    </row>
    <row r="432" spans="19:26" x14ac:dyDescent="0.3">
      <c r="S432" s="36"/>
      <c r="V432" s="84" t="str">
        <f t="shared" si="12"/>
        <v xml:space="preserve">   </v>
      </c>
      <c r="Z432" s="72">
        <f t="shared" si="13"/>
        <v>0</v>
      </c>
    </row>
    <row r="433" spans="19:26" x14ac:dyDescent="0.3">
      <c r="S433" s="36"/>
      <c r="V433" s="84" t="str">
        <f t="shared" si="12"/>
        <v xml:space="preserve">   </v>
      </c>
      <c r="Z433" s="72">
        <f t="shared" si="13"/>
        <v>0</v>
      </c>
    </row>
    <row r="434" spans="19:26" x14ac:dyDescent="0.3">
      <c r="S434" s="36"/>
      <c r="V434" s="84" t="str">
        <f t="shared" si="12"/>
        <v xml:space="preserve">   </v>
      </c>
      <c r="Z434" s="72">
        <f t="shared" si="13"/>
        <v>0</v>
      </c>
    </row>
    <row r="435" spans="19:26" x14ac:dyDescent="0.3">
      <c r="S435" s="36"/>
      <c r="V435" s="84" t="str">
        <f t="shared" si="12"/>
        <v xml:space="preserve">   </v>
      </c>
      <c r="Z435" s="72">
        <f t="shared" si="13"/>
        <v>0</v>
      </c>
    </row>
    <row r="436" spans="19:26" x14ac:dyDescent="0.3">
      <c r="S436" s="36"/>
      <c r="V436" s="84" t="str">
        <f t="shared" si="12"/>
        <v xml:space="preserve">   </v>
      </c>
      <c r="Z436" s="72">
        <f t="shared" si="13"/>
        <v>0</v>
      </c>
    </row>
    <row r="437" spans="19:26" x14ac:dyDescent="0.3">
      <c r="S437" s="36"/>
      <c r="V437" s="84" t="str">
        <f t="shared" si="12"/>
        <v xml:space="preserve">   </v>
      </c>
      <c r="Z437" s="72">
        <f t="shared" si="13"/>
        <v>0</v>
      </c>
    </row>
    <row r="438" spans="19:26" x14ac:dyDescent="0.3">
      <c r="S438" s="36"/>
      <c r="V438" s="84" t="str">
        <f t="shared" si="12"/>
        <v xml:space="preserve">   </v>
      </c>
      <c r="Z438" s="72">
        <f t="shared" si="13"/>
        <v>0</v>
      </c>
    </row>
    <row r="439" spans="19:26" x14ac:dyDescent="0.3">
      <c r="S439" s="36"/>
      <c r="V439" s="84" t="str">
        <f t="shared" si="12"/>
        <v xml:space="preserve">   </v>
      </c>
      <c r="Z439" s="72">
        <f t="shared" si="13"/>
        <v>0</v>
      </c>
    </row>
    <row r="440" spans="19:26" x14ac:dyDescent="0.3">
      <c r="S440" s="36"/>
      <c r="V440" s="84" t="str">
        <f t="shared" si="12"/>
        <v xml:space="preserve">   </v>
      </c>
      <c r="Z440" s="72">
        <f t="shared" si="13"/>
        <v>0</v>
      </c>
    </row>
    <row r="441" spans="19:26" x14ac:dyDescent="0.3">
      <c r="S441" s="36"/>
      <c r="V441" s="84" t="str">
        <f t="shared" si="12"/>
        <v xml:space="preserve">   </v>
      </c>
      <c r="Z441" s="72">
        <f t="shared" si="13"/>
        <v>0</v>
      </c>
    </row>
    <row r="442" spans="19:26" x14ac:dyDescent="0.3">
      <c r="S442" s="36"/>
      <c r="V442" s="84" t="str">
        <f t="shared" si="12"/>
        <v xml:space="preserve">   </v>
      </c>
      <c r="Z442" s="72">
        <f t="shared" si="13"/>
        <v>0</v>
      </c>
    </row>
    <row r="443" spans="19:26" x14ac:dyDescent="0.3">
      <c r="S443" s="36"/>
      <c r="V443" s="84" t="str">
        <f t="shared" si="12"/>
        <v xml:space="preserve">   </v>
      </c>
      <c r="Z443" s="72">
        <f t="shared" si="13"/>
        <v>0</v>
      </c>
    </row>
    <row r="444" spans="19:26" x14ac:dyDescent="0.3">
      <c r="S444" s="36"/>
      <c r="V444" s="84" t="str">
        <f t="shared" si="12"/>
        <v xml:space="preserve">   </v>
      </c>
      <c r="Z444" s="72">
        <f t="shared" si="13"/>
        <v>0</v>
      </c>
    </row>
    <row r="445" spans="19:26" x14ac:dyDescent="0.3">
      <c r="S445" s="36"/>
      <c r="V445" s="84" t="str">
        <f t="shared" si="12"/>
        <v xml:space="preserve">   </v>
      </c>
      <c r="Z445" s="72">
        <f t="shared" si="13"/>
        <v>0</v>
      </c>
    </row>
    <row r="446" spans="19:26" x14ac:dyDescent="0.3">
      <c r="S446" s="36"/>
      <c r="V446" s="84" t="str">
        <f t="shared" si="12"/>
        <v xml:space="preserve">   </v>
      </c>
      <c r="Z446" s="72">
        <f t="shared" si="13"/>
        <v>0</v>
      </c>
    </row>
    <row r="447" spans="19:26" x14ac:dyDescent="0.3">
      <c r="S447" s="36"/>
      <c r="V447" s="84" t="str">
        <f t="shared" si="12"/>
        <v xml:space="preserve">   </v>
      </c>
      <c r="Z447" s="72">
        <f t="shared" si="13"/>
        <v>0</v>
      </c>
    </row>
    <row r="448" spans="19:26" x14ac:dyDescent="0.3">
      <c r="S448" s="36"/>
      <c r="V448" s="84" t="str">
        <f t="shared" si="12"/>
        <v xml:space="preserve">   </v>
      </c>
      <c r="Z448" s="72">
        <f t="shared" si="13"/>
        <v>0</v>
      </c>
    </row>
    <row r="449" spans="19:26" x14ac:dyDescent="0.3">
      <c r="S449" s="36"/>
      <c r="V449" s="84" t="str">
        <f t="shared" si="12"/>
        <v xml:space="preserve">   </v>
      </c>
      <c r="Z449" s="72">
        <f t="shared" si="13"/>
        <v>0</v>
      </c>
    </row>
    <row r="450" spans="19:26" x14ac:dyDescent="0.3">
      <c r="S450" s="36"/>
      <c r="V450" s="84" t="str">
        <f t="shared" si="12"/>
        <v xml:space="preserve">   </v>
      </c>
      <c r="Z450" s="72">
        <f t="shared" si="13"/>
        <v>0</v>
      </c>
    </row>
    <row r="451" spans="19:26" x14ac:dyDescent="0.3">
      <c r="S451" s="36"/>
      <c r="V451" s="84" t="str">
        <f t="shared" si="12"/>
        <v xml:space="preserve">   </v>
      </c>
      <c r="Z451" s="72">
        <f t="shared" si="13"/>
        <v>0</v>
      </c>
    </row>
    <row r="452" spans="19:26" x14ac:dyDescent="0.3">
      <c r="S452" s="36"/>
      <c r="V452" s="84" t="str">
        <f t="shared" ref="V452:V515" si="14">IF(O452&gt;1,CONCATENATE(O452," ",TEXT(P452,"dd/mm/yy")," ",Q452," ",TEXT(R452,"dd/mm/yy")," ",S452," ",T452,","," ",U452),CONCATENATE(F452," ",E452," ",G452," ",H452))</f>
        <v xml:space="preserve">   </v>
      </c>
      <c r="Z452" s="72">
        <f t="shared" ref="Z452:Z515" si="15">(X452+Y452)*W452</f>
        <v>0</v>
      </c>
    </row>
    <row r="453" spans="19:26" x14ac:dyDescent="0.3">
      <c r="S453" s="36"/>
      <c r="V453" s="84" t="str">
        <f t="shared" si="14"/>
        <v xml:space="preserve">   </v>
      </c>
      <c r="Z453" s="72">
        <f t="shared" si="15"/>
        <v>0</v>
      </c>
    </row>
    <row r="454" spans="19:26" x14ac:dyDescent="0.3">
      <c r="S454" s="36"/>
      <c r="V454" s="84" t="str">
        <f t="shared" si="14"/>
        <v xml:space="preserve">   </v>
      </c>
      <c r="Z454" s="72">
        <f t="shared" si="15"/>
        <v>0</v>
      </c>
    </row>
    <row r="455" spans="19:26" x14ac:dyDescent="0.3">
      <c r="S455" s="36"/>
      <c r="V455" s="84" t="str">
        <f t="shared" si="14"/>
        <v xml:space="preserve">   </v>
      </c>
      <c r="Z455" s="72">
        <f t="shared" si="15"/>
        <v>0</v>
      </c>
    </row>
    <row r="456" spans="19:26" x14ac:dyDescent="0.3">
      <c r="S456" s="36"/>
      <c r="V456" s="84" t="str">
        <f t="shared" si="14"/>
        <v xml:space="preserve">   </v>
      </c>
      <c r="Z456" s="72">
        <f t="shared" si="15"/>
        <v>0</v>
      </c>
    </row>
    <row r="457" spans="19:26" x14ac:dyDescent="0.3">
      <c r="S457" s="36"/>
      <c r="V457" s="84" t="str">
        <f t="shared" si="14"/>
        <v xml:space="preserve">   </v>
      </c>
      <c r="Z457" s="72">
        <f t="shared" si="15"/>
        <v>0</v>
      </c>
    </row>
    <row r="458" spans="19:26" x14ac:dyDescent="0.3">
      <c r="S458" s="36"/>
      <c r="V458" s="84" t="str">
        <f t="shared" si="14"/>
        <v xml:space="preserve">   </v>
      </c>
      <c r="Z458" s="72">
        <f t="shared" si="15"/>
        <v>0</v>
      </c>
    </row>
    <row r="459" spans="19:26" x14ac:dyDescent="0.3">
      <c r="S459" s="36"/>
      <c r="V459" s="84" t="str">
        <f t="shared" si="14"/>
        <v xml:space="preserve">   </v>
      </c>
      <c r="Z459" s="72">
        <f t="shared" si="15"/>
        <v>0</v>
      </c>
    </row>
    <row r="460" spans="19:26" x14ac:dyDescent="0.3">
      <c r="S460" s="36"/>
      <c r="V460" s="84" t="str">
        <f t="shared" si="14"/>
        <v xml:space="preserve">   </v>
      </c>
      <c r="Z460" s="72">
        <f t="shared" si="15"/>
        <v>0</v>
      </c>
    </row>
    <row r="461" spans="19:26" x14ac:dyDescent="0.3">
      <c r="S461" s="36"/>
      <c r="V461" s="84" t="str">
        <f t="shared" si="14"/>
        <v xml:space="preserve">   </v>
      </c>
      <c r="Z461" s="72">
        <f t="shared" si="15"/>
        <v>0</v>
      </c>
    </row>
    <row r="462" spans="19:26" x14ac:dyDescent="0.3">
      <c r="S462" s="36"/>
      <c r="V462" s="84" t="str">
        <f t="shared" si="14"/>
        <v xml:space="preserve">   </v>
      </c>
      <c r="Z462" s="72">
        <f t="shared" si="15"/>
        <v>0</v>
      </c>
    </row>
    <row r="463" spans="19:26" x14ac:dyDescent="0.3">
      <c r="S463" s="36"/>
      <c r="V463" s="84" t="str">
        <f t="shared" si="14"/>
        <v xml:space="preserve">   </v>
      </c>
      <c r="Z463" s="72">
        <f t="shared" si="15"/>
        <v>0</v>
      </c>
    </row>
    <row r="464" spans="19:26" x14ac:dyDescent="0.3">
      <c r="S464" s="36"/>
      <c r="V464" s="84" t="str">
        <f t="shared" si="14"/>
        <v xml:space="preserve">   </v>
      </c>
      <c r="Z464" s="72">
        <f t="shared" si="15"/>
        <v>0</v>
      </c>
    </row>
    <row r="465" spans="19:26" x14ac:dyDescent="0.3">
      <c r="S465" s="36"/>
      <c r="V465" s="84" t="str">
        <f t="shared" si="14"/>
        <v xml:space="preserve">   </v>
      </c>
      <c r="Z465" s="72">
        <f t="shared" si="15"/>
        <v>0</v>
      </c>
    </row>
    <row r="466" spans="19:26" x14ac:dyDescent="0.3">
      <c r="S466" s="36"/>
      <c r="V466" s="84" t="str">
        <f t="shared" si="14"/>
        <v xml:space="preserve">   </v>
      </c>
      <c r="Z466" s="72">
        <f t="shared" si="15"/>
        <v>0</v>
      </c>
    </row>
    <row r="467" spans="19:26" x14ac:dyDescent="0.3">
      <c r="S467" s="36"/>
      <c r="V467" s="84" t="str">
        <f t="shared" si="14"/>
        <v xml:space="preserve">   </v>
      </c>
      <c r="Z467" s="72">
        <f t="shared" si="15"/>
        <v>0</v>
      </c>
    </row>
    <row r="468" spans="19:26" x14ac:dyDescent="0.3">
      <c r="S468" s="36"/>
      <c r="V468" s="84" t="str">
        <f t="shared" si="14"/>
        <v xml:space="preserve">   </v>
      </c>
      <c r="Z468" s="72">
        <f t="shared" si="15"/>
        <v>0</v>
      </c>
    </row>
    <row r="469" spans="19:26" x14ac:dyDescent="0.3">
      <c r="S469" s="36"/>
      <c r="V469" s="84" t="str">
        <f t="shared" si="14"/>
        <v xml:space="preserve">   </v>
      </c>
      <c r="Z469" s="72">
        <f t="shared" si="15"/>
        <v>0</v>
      </c>
    </row>
    <row r="470" spans="19:26" x14ac:dyDescent="0.3">
      <c r="S470" s="36"/>
      <c r="V470" s="84" t="str">
        <f t="shared" si="14"/>
        <v xml:space="preserve">   </v>
      </c>
      <c r="Z470" s="72">
        <f t="shared" si="15"/>
        <v>0</v>
      </c>
    </row>
    <row r="471" spans="19:26" x14ac:dyDescent="0.3">
      <c r="S471" s="36"/>
      <c r="V471" s="84" t="str">
        <f t="shared" si="14"/>
        <v xml:space="preserve">   </v>
      </c>
      <c r="Z471" s="72">
        <f t="shared" si="15"/>
        <v>0</v>
      </c>
    </row>
    <row r="472" spans="19:26" x14ac:dyDescent="0.3">
      <c r="S472" s="36"/>
      <c r="V472" s="84" t="str">
        <f t="shared" si="14"/>
        <v xml:space="preserve">   </v>
      </c>
      <c r="Z472" s="72">
        <f t="shared" si="15"/>
        <v>0</v>
      </c>
    </row>
    <row r="473" spans="19:26" x14ac:dyDescent="0.3">
      <c r="S473" s="36"/>
      <c r="V473" s="84" t="str">
        <f t="shared" si="14"/>
        <v xml:space="preserve">   </v>
      </c>
      <c r="Z473" s="72">
        <f t="shared" si="15"/>
        <v>0</v>
      </c>
    </row>
    <row r="474" spans="19:26" x14ac:dyDescent="0.3">
      <c r="S474" s="36"/>
      <c r="V474" s="84" t="str">
        <f t="shared" si="14"/>
        <v xml:space="preserve">   </v>
      </c>
      <c r="Z474" s="72">
        <f t="shared" si="15"/>
        <v>0</v>
      </c>
    </row>
    <row r="475" spans="19:26" x14ac:dyDescent="0.3">
      <c r="S475" s="36"/>
      <c r="V475" s="84" t="str">
        <f t="shared" si="14"/>
        <v xml:space="preserve">   </v>
      </c>
      <c r="Z475" s="72">
        <f t="shared" si="15"/>
        <v>0</v>
      </c>
    </row>
    <row r="476" spans="19:26" x14ac:dyDescent="0.3">
      <c r="S476" s="36"/>
      <c r="V476" s="84" t="str">
        <f t="shared" si="14"/>
        <v xml:space="preserve">   </v>
      </c>
      <c r="Z476" s="72">
        <f t="shared" si="15"/>
        <v>0</v>
      </c>
    </row>
    <row r="477" spans="19:26" x14ac:dyDescent="0.3">
      <c r="S477" s="36"/>
      <c r="V477" s="84" t="str">
        <f t="shared" si="14"/>
        <v xml:space="preserve">   </v>
      </c>
      <c r="Z477" s="72">
        <f t="shared" si="15"/>
        <v>0</v>
      </c>
    </row>
    <row r="478" spans="19:26" x14ac:dyDescent="0.3">
      <c r="S478" s="36"/>
      <c r="V478" s="84" t="str">
        <f t="shared" si="14"/>
        <v xml:space="preserve">   </v>
      </c>
      <c r="Z478" s="72">
        <f t="shared" si="15"/>
        <v>0</v>
      </c>
    </row>
    <row r="479" spans="19:26" x14ac:dyDescent="0.3">
      <c r="S479" s="36"/>
      <c r="V479" s="84" t="str">
        <f t="shared" si="14"/>
        <v xml:space="preserve">   </v>
      </c>
      <c r="Z479" s="72">
        <f t="shared" si="15"/>
        <v>0</v>
      </c>
    </row>
    <row r="480" spans="19:26" x14ac:dyDescent="0.3">
      <c r="S480" s="36"/>
      <c r="V480" s="84" t="str">
        <f t="shared" si="14"/>
        <v xml:space="preserve">   </v>
      </c>
      <c r="Z480" s="72">
        <f t="shared" si="15"/>
        <v>0</v>
      </c>
    </row>
    <row r="481" spans="19:26" x14ac:dyDescent="0.3">
      <c r="S481" s="36"/>
      <c r="V481" s="84" t="str">
        <f t="shared" si="14"/>
        <v xml:space="preserve">   </v>
      </c>
      <c r="Z481" s="72">
        <f t="shared" si="15"/>
        <v>0</v>
      </c>
    </row>
    <row r="482" spans="19:26" x14ac:dyDescent="0.3">
      <c r="S482" s="36"/>
      <c r="V482" s="84" t="str">
        <f t="shared" si="14"/>
        <v xml:space="preserve">   </v>
      </c>
      <c r="Z482" s="72">
        <f t="shared" si="15"/>
        <v>0</v>
      </c>
    </row>
    <row r="483" spans="19:26" x14ac:dyDescent="0.3">
      <c r="S483" s="36"/>
      <c r="V483" s="84" t="str">
        <f t="shared" si="14"/>
        <v xml:space="preserve">   </v>
      </c>
      <c r="Z483" s="72">
        <f t="shared" si="15"/>
        <v>0</v>
      </c>
    </row>
    <row r="484" spans="19:26" x14ac:dyDescent="0.3">
      <c r="S484" s="36"/>
      <c r="V484" s="84" t="str">
        <f t="shared" si="14"/>
        <v xml:space="preserve">   </v>
      </c>
      <c r="Z484" s="72">
        <f t="shared" si="15"/>
        <v>0</v>
      </c>
    </row>
    <row r="485" spans="19:26" x14ac:dyDescent="0.3">
      <c r="S485" s="36"/>
      <c r="V485" s="84" t="str">
        <f t="shared" si="14"/>
        <v xml:space="preserve">   </v>
      </c>
      <c r="Z485" s="72">
        <f t="shared" si="15"/>
        <v>0</v>
      </c>
    </row>
    <row r="486" spans="19:26" x14ac:dyDescent="0.3">
      <c r="S486" s="36"/>
      <c r="V486" s="84" t="str">
        <f t="shared" si="14"/>
        <v xml:space="preserve">   </v>
      </c>
      <c r="Z486" s="72">
        <f t="shared" si="15"/>
        <v>0</v>
      </c>
    </row>
    <row r="487" spans="19:26" x14ac:dyDescent="0.3">
      <c r="S487" s="36"/>
      <c r="V487" s="84" t="str">
        <f t="shared" si="14"/>
        <v xml:space="preserve">   </v>
      </c>
      <c r="Z487" s="72">
        <f t="shared" si="15"/>
        <v>0</v>
      </c>
    </row>
    <row r="488" spans="19:26" x14ac:dyDescent="0.3">
      <c r="S488" s="36"/>
      <c r="V488" s="84" t="str">
        <f t="shared" si="14"/>
        <v xml:space="preserve">   </v>
      </c>
      <c r="Z488" s="72">
        <f t="shared" si="15"/>
        <v>0</v>
      </c>
    </row>
    <row r="489" spans="19:26" x14ac:dyDescent="0.3">
      <c r="S489" s="36"/>
      <c r="V489" s="84" t="str">
        <f t="shared" si="14"/>
        <v xml:space="preserve">   </v>
      </c>
      <c r="Z489" s="72">
        <f t="shared" si="15"/>
        <v>0</v>
      </c>
    </row>
    <row r="490" spans="19:26" x14ac:dyDescent="0.3">
      <c r="S490" s="36"/>
      <c r="V490" s="84" t="str">
        <f t="shared" si="14"/>
        <v xml:space="preserve">   </v>
      </c>
      <c r="Z490" s="72">
        <f t="shared" si="15"/>
        <v>0</v>
      </c>
    </row>
    <row r="491" spans="19:26" x14ac:dyDescent="0.3">
      <c r="S491" s="36"/>
      <c r="V491" s="84" t="str">
        <f t="shared" si="14"/>
        <v xml:space="preserve">   </v>
      </c>
      <c r="Z491" s="72">
        <f t="shared" si="15"/>
        <v>0</v>
      </c>
    </row>
    <row r="492" spans="19:26" x14ac:dyDescent="0.3">
      <c r="S492" s="36"/>
      <c r="V492" s="84" t="str">
        <f t="shared" si="14"/>
        <v xml:space="preserve">   </v>
      </c>
      <c r="Z492" s="72">
        <f t="shared" si="15"/>
        <v>0</v>
      </c>
    </row>
    <row r="493" spans="19:26" x14ac:dyDescent="0.3">
      <c r="S493" s="36"/>
      <c r="V493" s="84" t="str">
        <f t="shared" si="14"/>
        <v xml:space="preserve">   </v>
      </c>
      <c r="Z493" s="72">
        <f t="shared" si="15"/>
        <v>0</v>
      </c>
    </row>
    <row r="494" spans="19:26" x14ac:dyDescent="0.3">
      <c r="S494" s="36"/>
      <c r="V494" s="84" t="str">
        <f t="shared" si="14"/>
        <v xml:space="preserve">   </v>
      </c>
      <c r="Z494" s="72">
        <f t="shared" si="15"/>
        <v>0</v>
      </c>
    </row>
    <row r="495" spans="19:26" x14ac:dyDescent="0.3">
      <c r="S495" s="36"/>
      <c r="V495" s="84" t="str">
        <f t="shared" si="14"/>
        <v xml:space="preserve">   </v>
      </c>
      <c r="Z495" s="72">
        <f t="shared" si="15"/>
        <v>0</v>
      </c>
    </row>
    <row r="496" spans="19:26" x14ac:dyDescent="0.3">
      <c r="S496" s="36"/>
      <c r="V496" s="84" t="str">
        <f t="shared" si="14"/>
        <v xml:space="preserve">   </v>
      </c>
      <c r="Z496" s="72">
        <f t="shared" si="15"/>
        <v>0</v>
      </c>
    </row>
    <row r="497" spans="19:26" x14ac:dyDescent="0.3">
      <c r="S497" s="36"/>
      <c r="V497" s="84" t="str">
        <f t="shared" si="14"/>
        <v xml:space="preserve">   </v>
      </c>
      <c r="Z497" s="72">
        <f t="shared" si="15"/>
        <v>0</v>
      </c>
    </row>
    <row r="498" spans="19:26" x14ac:dyDescent="0.3">
      <c r="S498" s="36"/>
      <c r="V498" s="84" t="str">
        <f t="shared" si="14"/>
        <v xml:space="preserve">   </v>
      </c>
      <c r="Z498" s="72">
        <f t="shared" si="15"/>
        <v>0</v>
      </c>
    </row>
    <row r="499" spans="19:26" x14ac:dyDescent="0.3">
      <c r="S499" s="36"/>
      <c r="V499" s="84" t="str">
        <f t="shared" si="14"/>
        <v xml:space="preserve">   </v>
      </c>
      <c r="Z499" s="72">
        <f t="shared" si="15"/>
        <v>0</v>
      </c>
    </row>
    <row r="500" spans="19:26" x14ac:dyDescent="0.3">
      <c r="S500" s="36"/>
      <c r="V500" s="84" t="str">
        <f t="shared" si="14"/>
        <v xml:space="preserve">   </v>
      </c>
      <c r="Z500" s="72">
        <f t="shared" si="15"/>
        <v>0</v>
      </c>
    </row>
    <row r="501" spans="19:26" x14ac:dyDescent="0.3">
      <c r="S501" s="36"/>
      <c r="V501" s="84" t="str">
        <f t="shared" si="14"/>
        <v xml:space="preserve">   </v>
      </c>
      <c r="Z501" s="72">
        <f t="shared" si="15"/>
        <v>0</v>
      </c>
    </row>
    <row r="502" spans="19:26" x14ac:dyDescent="0.3">
      <c r="S502" s="36"/>
      <c r="V502" s="84" t="str">
        <f t="shared" si="14"/>
        <v xml:space="preserve">   </v>
      </c>
      <c r="Z502" s="72">
        <f t="shared" si="15"/>
        <v>0</v>
      </c>
    </row>
    <row r="503" spans="19:26" x14ac:dyDescent="0.3">
      <c r="S503" s="36"/>
      <c r="V503" s="84" t="str">
        <f t="shared" si="14"/>
        <v xml:space="preserve">   </v>
      </c>
      <c r="Z503" s="72">
        <f t="shared" si="15"/>
        <v>0</v>
      </c>
    </row>
    <row r="504" spans="19:26" x14ac:dyDescent="0.3">
      <c r="S504" s="36"/>
      <c r="V504" s="84" t="str">
        <f t="shared" si="14"/>
        <v xml:space="preserve">   </v>
      </c>
      <c r="Z504" s="72">
        <f t="shared" si="15"/>
        <v>0</v>
      </c>
    </row>
    <row r="505" spans="19:26" x14ac:dyDescent="0.3">
      <c r="S505" s="36"/>
      <c r="V505" s="84" t="str">
        <f t="shared" si="14"/>
        <v xml:space="preserve">   </v>
      </c>
      <c r="Z505" s="72">
        <f t="shared" si="15"/>
        <v>0</v>
      </c>
    </row>
    <row r="506" spans="19:26" x14ac:dyDescent="0.3">
      <c r="S506" s="36"/>
      <c r="V506" s="84" t="str">
        <f t="shared" si="14"/>
        <v xml:space="preserve">   </v>
      </c>
      <c r="Z506" s="72">
        <f t="shared" si="15"/>
        <v>0</v>
      </c>
    </row>
    <row r="507" spans="19:26" x14ac:dyDescent="0.3">
      <c r="S507" s="36"/>
      <c r="V507" s="84" t="str">
        <f t="shared" si="14"/>
        <v xml:space="preserve">   </v>
      </c>
      <c r="Z507" s="72">
        <f t="shared" si="15"/>
        <v>0</v>
      </c>
    </row>
    <row r="508" spans="19:26" x14ac:dyDescent="0.3">
      <c r="S508" s="36"/>
      <c r="V508" s="84" t="str">
        <f t="shared" si="14"/>
        <v xml:space="preserve">   </v>
      </c>
      <c r="Z508" s="72">
        <f t="shared" si="15"/>
        <v>0</v>
      </c>
    </row>
    <row r="509" spans="19:26" x14ac:dyDescent="0.3">
      <c r="S509" s="36"/>
      <c r="V509" s="84" t="str">
        <f t="shared" si="14"/>
        <v xml:space="preserve">   </v>
      </c>
      <c r="Z509" s="72">
        <f t="shared" si="15"/>
        <v>0</v>
      </c>
    </row>
    <row r="510" spans="19:26" x14ac:dyDescent="0.3">
      <c r="S510" s="36"/>
      <c r="V510" s="84" t="str">
        <f t="shared" si="14"/>
        <v xml:space="preserve">   </v>
      </c>
      <c r="Z510" s="72">
        <f t="shared" si="15"/>
        <v>0</v>
      </c>
    </row>
    <row r="511" spans="19:26" x14ac:dyDescent="0.3">
      <c r="S511" s="36"/>
      <c r="V511" s="84" t="str">
        <f t="shared" si="14"/>
        <v xml:space="preserve">   </v>
      </c>
      <c r="Z511" s="72">
        <f t="shared" si="15"/>
        <v>0</v>
      </c>
    </row>
    <row r="512" spans="19:26" x14ac:dyDescent="0.3">
      <c r="S512" s="36"/>
      <c r="V512" s="84" t="str">
        <f t="shared" si="14"/>
        <v xml:space="preserve">   </v>
      </c>
      <c r="Z512" s="72">
        <f t="shared" si="15"/>
        <v>0</v>
      </c>
    </row>
    <row r="513" spans="19:26" x14ac:dyDescent="0.3">
      <c r="S513" s="36"/>
      <c r="V513" s="84" t="str">
        <f t="shared" si="14"/>
        <v xml:space="preserve">   </v>
      </c>
      <c r="Z513" s="72">
        <f t="shared" si="15"/>
        <v>0</v>
      </c>
    </row>
    <row r="514" spans="19:26" x14ac:dyDescent="0.3">
      <c r="S514" s="36"/>
      <c r="V514" s="84" t="str">
        <f t="shared" si="14"/>
        <v xml:space="preserve">   </v>
      </c>
      <c r="Z514" s="72">
        <f t="shared" si="15"/>
        <v>0</v>
      </c>
    </row>
    <row r="515" spans="19:26" x14ac:dyDescent="0.3">
      <c r="S515" s="36"/>
      <c r="V515" s="84" t="str">
        <f t="shared" si="14"/>
        <v xml:space="preserve">   </v>
      </c>
      <c r="Z515" s="72">
        <f t="shared" si="15"/>
        <v>0</v>
      </c>
    </row>
    <row r="516" spans="19:26" x14ac:dyDescent="0.3">
      <c r="S516" s="36"/>
      <c r="V516" s="84" t="str">
        <f t="shared" ref="V516:V579" si="16">IF(O516&gt;1,CONCATENATE(O516," ",TEXT(P516,"dd/mm/yy")," ",Q516," ",TEXT(R516,"dd/mm/yy")," ",S516," ",T516,","," ",U516),CONCATENATE(F516," ",E516," ",G516," ",H516))</f>
        <v xml:space="preserve">   </v>
      </c>
      <c r="Z516" s="72">
        <f t="shared" ref="Z516:Z579" si="17">(X516+Y516)*W516</f>
        <v>0</v>
      </c>
    </row>
    <row r="517" spans="19:26" x14ac:dyDescent="0.3">
      <c r="S517" s="36"/>
      <c r="V517" s="84" t="str">
        <f t="shared" si="16"/>
        <v xml:space="preserve">   </v>
      </c>
      <c r="Z517" s="72">
        <f t="shared" si="17"/>
        <v>0</v>
      </c>
    </row>
    <row r="518" spans="19:26" x14ac:dyDescent="0.3">
      <c r="S518" s="36"/>
      <c r="V518" s="84" t="str">
        <f t="shared" si="16"/>
        <v xml:space="preserve">   </v>
      </c>
      <c r="Z518" s="72">
        <f t="shared" si="17"/>
        <v>0</v>
      </c>
    </row>
    <row r="519" spans="19:26" x14ac:dyDescent="0.3">
      <c r="S519" s="36"/>
      <c r="V519" s="84" t="str">
        <f t="shared" si="16"/>
        <v xml:space="preserve">   </v>
      </c>
      <c r="Z519" s="72">
        <f t="shared" si="17"/>
        <v>0</v>
      </c>
    </row>
    <row r="520" spans="19:26" x14ac:dyDescent="0.3">
      <c r="S520" s="36"/>
      <c r="V520" s="84" t="str">
        <f t="shared" si="16"/>
        <v xml:space="preserve">   </v>
      </c>
      <c r="Z520" s="72">
        <f t="shared" si="17"/>
        <v>0</v>
      </c>
    </row>
    <row r="521" spans="19:26" x14ac:dyDescent="0.3">
      <c r="S521" s="36"/>
      <c r="V521" s="84" t="str">
        <f t="shared" si="16"/>
        <v xml:space="preserve">   </v>
      </c>
      <c r="Z521" s="72">
        <f t="shared" si="17"/>
        <v>0</v>
      </c>
    </row>
    <row r="522" spans="19:26" x14ac:dyDescent="0.3">
      <c r="S522" s="36"/>
      <c r="V522" s="84" t="str">
        <f t="shared" si="16"/>
        <v xml:space="preserve">   </v>
      </c>
      <c r="Z522" s="72">
        <f t="shared" si="17"/>
        <v>0</v>
      </c>
    </row>
    <row r="523" spans="19:26" x14ac:dyDescent="0.3">
      <c r="S523" s="36"/>
      <c r="V523" s="84" t="str">
        <f t="shared" si="16"/>
        <v xml:space="preserve">   </v>
      </c>
      <c r="Z523" s="72">
        <f t="shared" si="17"/>
        <v>0</v>
      </c>
    </row>
    <row r="524" spans="19:26" x14ac:dyDescent="0.3">
      <c r="S524" s="36"/>
      <c r="V524" s="84" t="str">
        <f t="shared" si="16"/>
        <v xml:space="preserve">   </v>
      </c>
      <c r="Z524" s="72">
        <f t="shared" si="17"/>
        <v>0</v>
      </c>
    </row>
    <row r="525" spans="19:26" x14ac:dyDescent="0.3">
      <c r="S525" s="36"/>
      <c r="V525" s="84" t="str">
        <f t="shared" si="16"/>
        <v xml:space="preserve">   </v>
      </c>
      <c r="Z525" s="72">
        <f t="shared" si="17"/>
        <v>0</v>
      </c>
    </row>
    <row r="526" spans="19:26" x14ac:dyDescent="0.3">
      <c r="S526" s="36"/>
      <c r="V526" s="84" t="str">
        <f t="shared" si="16"/>
        <v xml:space="preserve">   </v>
      </c>
      <c r="Z526" s="72">
        <f t="shared" si="17"/>
        <v>0</v>
      </c>
    </row>
    <row r="527" spans="19:26" x14ac:dyDescent="0.3">
      <c r="S527" s="36"/>
      <c r="V527" s="84" t="str">
        <f t="shared" si="16"/>
        <v xml:space="preserve">   </v>
      </c>
      <c r="Z527" s="72">
        <f t="shared" si="17"/>
        <v>0</v>
      </c>
    </row>
    <row r="528" spans="19:26" x14ac:dyDescent="0.3">
      <c r="S528" s="36"/>
      <c r="V528" s="84" t="str">
        <f t="shared" si="16"/>
        <v xml:space="preserve">   </v>
      </c>
      <c r="Z528" s="72">
        <f t="shared" si="17"/>
        <v>0</v>
      </c>
    </row>
    <row r="529" spans="19:26" x14ac:dyDescent="0.3">
      <c r="S529" s="36"/>
      <c r="V529" s="84" t="str">
        <f t="shared" si="16"/>
        <v xml:space="preserve">   </v>
      </c>
      <c r="Z529" s="72">
        <f t="shared" si="17"/>
        <v>0</v>
      </c>
    </row>
    <row r="530" spans="19:26" x14ac:dyDescent="0.3">
      <c r="S530" s="36"/>
      <c r="V530" s="84" t="str">
        <f t="shared" si="16"/>
        <v xml:space="preserve">   </v>
      </c>
      <c r="Z530" s="72">
        <f t="shared" si="17"/>
        <v>0</v>
      </c>
    </row>
    <row r="531" spans="19:26" x14ac:dyDescent="0.3">
      <c r="S531" s="36"/>
      <c r="V531" s="84" t="str">
        <f t="shared" si="16"/>
        <v xml:space="preserve">   </v>
      </c>
      <c r="Z531" s="72">
        <f t="shared" si="17"/>
        <v>0</v>
      </c>
    </row>
    <row r="532" spans="19:26" x14ac:dyDescent="0.3">
      <c r="S532" s="36"/>
      <c r="V532" s="84" t="str">
        <f t="shared" si="16"/>
        <v xml:space="preserve">   </v>
      </c>
      <c r="Z532" s="72">
        <f t="shared" si="17"/>
        <v>0</v>
      </c>
    </row>
    <row r="533" spans="19:26" x14ac:dyDescent="0.3">
      <c r="S533" s="36"/>
      <c r="V533" s="84" t="str">
        <f t="shared" si="16"/>
        <v xml:space="preserve">   </v>
      </c>
      <c r="Z533" s="72">
        <f t="shared" si="17"/>
        <v>0</v>
      </c>
    </row>
    <row r="534" spans="19:26" x14ac:dyDescent="0.3">
      <c r="S534" s="36"/>
      <c r="V534" s="84" t="str">
        <f t="shared" si="16"/>
        <v xml:space="preserve">   </v>
      </c>
      <c r="Z534" s="72">
        <f t="shared" si="17"/>
        <v>0</v>
      </c>
    </row>
    <row r="535" spans="19:26" x14ac:dyDescent="0.3">
      <c r="S535" s="36"/>
      <c r="V535" s="84" t="str">
        <f t="shared" si="16"/>
        <v xml:space="preserve">   </v>
      </c>
      <c r="Z535" s="72">
        <f t="shared" si="17"/>
        <v>0</v>
      </c>
    </row>
    <row r="536" spans="19:26" x14ac:dyDescent="0.3">
      <c r="S536" s="36"/>
      <c r="V536" s="84" t="str">
        <f t="shared" si="16"/>
        <v xml:space="preserve">   </v>
      </c>
      <c r="Z536" s="72">
        <f t="shared" si="17"/>
        <v>0</v>
      </c>
    </row>
    <row r="537" spans="19:26" x14ac:dyDescent="0.3">
      <c r="S537" s="36"/>
      <c r="V537" s="84" t="str">
        <f t="shared" si="16"/>
        <v xml:space="preserve">   </v>
      </c>
      <c r="Z537" s="72">
        <f t="shared" si="17"/>
        <v>0</v>
      </c>
    </row>
    <row r="538" spans="19:26" x14ac:dyDescent="0.3">
      <c r="S538" s="36"/>
      <c r="V538" s="84" t="str">
        <f t="shared" si="16"/>
        <v xml:space="preserve">   </v>
      </c>
      <c r="Z538" s="72">
        <f t="shared" si="17"/>
        <v>0</v>
      </c>
    </row>
    <row r="539" spans="19:26" x14ac:dyDescent="0.3">
      <c r="S539" s="36"/>
      <c r="V539" s="84" t="str">
        <f t="shared" si="16"/>
        <v xml:space="preserve">   </v>
      </c>
      <c r="Z539" s="72">
        <f t="shared" si="17"/>
        <v>0</v>
      </c>
    </row>
    <row r="540" spans="19:26" x14ac:dyDescent="0.3">
      <c r="S540" s="36"/>
      <c r="V540" s="84" t="str">
        <f t="shared" si="16"/>
        <v xml:space="preserve">   </v>
      </c>
      <c r="Z540" s="72">
        <f t="shared" si="17"/>
        <v>0</v>
      </c>
    </row>
    <row r="541" spans="19:26" x14ac:dyDescent="0.3">
      <c r="S541" s="36"/>
      <c r="V541" s="84" t="str">
        <f t="shared" si="16"/>
        <v xml:space="preserve">   </v>
      </c>
      <c r="Z541" s="72">
        <f t="shared" si="17"/>
        <v>0</v>
      </c>
    </row>
    <row r="542" spans="19:26" x14ac:dyDescent="0.3">
      <c r="S542" s="36"/>
      <c r="V542" s="84" t="str">
        <f t="shared" si="16"/>
        <v xml:space="preserve">   </v>
      </c>
      <c r="Z542" s="72">
        <f t="shared" si="17"/>
        <v>0</v>
      </c>
    </row>
    <row r="543" spans="19:26" x14ac:dyDescent="0.3">
      <c r="S543" s="36"/>
      <c r="V543" s="84" t="str">
        <f t="shared" si="16"/>
        <v xml:space="preserve">   </v>
      </c>
      <c r="Z543" s="72">
        <f t="shared" si="17"/>
        <v>0</v>
      </c>
    </row>
    <row r="544" spans="19:26" x14ac:dyDescent="0.3">
      <c r="S544" s="36"/>
      <c r="V544" s="84" t="str">
        <f t="shared" si="16"/>
        <v xml:space="preserve">   </v>
      </c>
      <c r="Z544" s="72">
        <f t="shared" si="17"/>
        <v>0</v>
      </c>
    </row>
    <row r="545" spans="19:26" x14ac:dyDescent="0.3">
      <c r="S545" s="36"/>
      <c r="V545" s="84" t="str">
        <f t="shared" si="16"/>
        <v xml:space="preserve">   </v>
      </c>
      <c r="Z545" s="72">
        <f t="shared" si="17"/>
        <v>0</v>
      </c>
    </row>
    <row r="546" spans="19:26" x14ac:dyDescent="0.3">
      <c r="S546" s="36"/>
      <c r="V546" s="84" t="str">
        <f t="shared" si="16"/>
        <v xml:space="preserve">   </v>
      </c>
      <c r="Z546" s="72">
        <f t="shared" si="17"/>
        <v>0</v>
      </c>
    </row>
    <row r="547" spans="19:26" x14ac:dyDescent="0.3">
      <c r="S547" s="36"/>
      <c r="V547" s="84" t="str">
        <f t="shared" si="16"/>
        <v xml:space="preserve">   </v>
      </c>
      <c r="Z547" s="72">
        <f t="shared" si="17"/>
        <v>0</v>
      </c>
    </row>
    <row r="548" spans="19:26" x14ac:dyDescent="0.3">
      <c r="S548" s="36"/>
      <c r="V548" s="84" t="str">
        <f t="shared" si="16"/>
        <v xml:space="preserve">   </v>
      </c>
      <c r="Z548" s="72">
        <f t="shared" si="17"/>
        <v>0</v>
      </c>
    </row>
    <row r="549" spans="19:26" x14ac:dyDescent="0.3">
      <c r="S549" s="36"/>
      <c r="V549" s="84" t="str">
        <f t="shared" si="16"/>
        <v xml:space="preserve">   </v>
      </c>
      <c r="Z549" s="72">
        <f t="shared" si="17"/>
        <v>0</v>
      </c>
    </row>
    <row r="550" spans="19:26" x14ac:dyDescent="0.3">
      <c r="S550" s="36"/>
      <c r="V550" s="84" t="str">
        <f t="shared" si="16"/>
        <v xml:space="preserve">   </v>
      </c>
      <c r="Z550" s="72">
        <f t="shared" si="17"/>
        <v>0</v>
      </c>
    </row>
    <row r="551" spans="19:26" x14ac:dyDescent="0.3">
      <c r="S551" s="36"/>
      <c r="V551" s="84" t="str">
        <f t="shared" si="16"/>
        <v xml:space="preserve">   </v>
      </c>
      <c r="Z551" s="72">
        <f t="shared" si="17"/>
        <v>0</v>
      </c>
    </row>
    <row r="552" spans="19:26" x14ac:dyDescent="0.3">
      <c r="S552" s="36"/>
      <c r="V552" s="84" t="str">
        <f t="shared" si="16"/>
        <v xml:space="preserve">   </v>
      </c>
      <c r="Z552" s="72">
        <f t="shared" si="17"/>
        <v>0</v>
      </c>
    </row>
    <row r="553" spans="19:26" x14ac:dyDescent="0.3">
      <c r="S553" s="36"/>
      <c r="V553" s="84" t="str">
        <f t="shared" si="16"/>
        <v xml:space="preserve">   </v>
      </c>
      <c r="Z553" s="72">
        <f t="shared" si="17"/>
        <v>0</v>
      </c>
    </row>
    <row r="554" spans="19:26" x14ac:dyDescent="0.3">
      <c r="S554" s="36"/>
      <c r="V554" s="84" t="str">
        <f t="shared" si="16"/>
        <v xml:space="preserve">   </v>
      </c>
      <c r="Z554" s="72">
        <f t="shared" si="17"/>
        <v>0</v>
      </c>
    </row>
    <row r="555" spans="19:26" x14ac:dyDescent="0.3">
      <c r="S555" s="36"/>
      <c r="V555" s="84" t="str">
        <f t="shared" si="16"/>
        <v xml:space="preserve">   </v>
      </c>
      <c r="Z555" s="72">
        <f t="shared" si="17"/>
        <v>0</v>
      </c>
    </row>
    <row r="556" spans="19:26" x14ac:dyDescent="0.3">
      <c r="S556" s="36"/>
      <c r="V556" s="84" t="str">
        <f t="shared" si="16"/>
        <v xml:space="preserve">   </v>
      </c>
      <c r="Z556" s="72">
        <f t="shared" si="17"/>
        <v>0</v>
      </c>
    </row>
    <row r="557" spans="19:26" x14ac:dyDescent="0.3">
      <c r="S557" s="36"/>
      <c r="V557" s="84" t="str">
        <f t="shared" si="16"/>
        <v xml:space="preserve">   </v>
      </c>
      <c r="Z557" s="72">
        <f t="shared" si="17"/>
        <v>0</v>
      </c>
    </row>
    <row r="558" spans="19:26" x14ac:dyDescent="0.3">
      <c r="S558" s="36"/>
      <c r="V558" s="84" t="str">
        <f t="shared" si="16"/>
        <v xml:space="preserve">   </v>
      </c>
      <c r="Z558" s="72">
        <f t="shared" si="17"/>
        <v>0</v>
      </c>
    </row>
    <row r="559" spans="19:26" x14ac:dyDescent="0.3">
      <c r="S559" s="36"/>
      <c r="V559" s="84" t="str">
        <f t="shared" si="16"/>
        <v xml:space="preserve">   </v>
      </c>
      <c r="Z559" s="72">
        <f t="shared" si="17"/>
        <v>0</v>
      </c>
    </row>
    <row r="560" spans="19:26" x14ac:dyDescent="0.3">
      <c r="S560" s="36"/>
      <c r="V560" s="84" t="str">
        <f t="shared" si="16"/>
        <v xml:space="preserve">   </v>
      </c>
      <c r="Z560" s="72">
        <f t="shared" si="17"/>
        <v>0</v>
      </c>
    </row>
    <row r="561" spans="19:26" x14ac:dyDescent="0.3">
      <c r="S561" s="36"/>
      <c r="V561" s="84" t="str">
        <f t="shared" si="16"/>
        <v xml:space="preserve">   </v>
      </c>
      <c r="Z561" s="72">
        <f t="shared" si="17"/>
        <v>0</v>
      </c>
    </row>
    <row r="562" spans="19:26" x14ac:dyDescent="0.3">
      <c r="S562" s="36"/>
      <c r="V562" s="84" t="str">
        <f t="shared" si="16"/>
        <v xml:space="preserve">   </v>
      </c>
      <c r="Z562" s="72">
        <f t="shared" si="17"/>
        <v>0</v>
      </c>
    </row>
    <row r="563" spans="19:26" x14ac:dyDescent="0.3">
      <c r="S563" s="36"/>
      <c r="V563" s="84" t="str">
        <f t="shared" si="16"/>
        <v xml:space="preserve">   </v>
      </c>
      <c r="Z563" s="72">
        <f t="shared" si="17"/>
        <v>0</v>
      </c>
    </row>
    <row r="564" spans="19:26" x14ac:dyDescent="0.3">
      <c r="S564" s="36"/>
      <c r="V564" s="84" t="str">
        <f t="shared" si="16"/>
        <v xml:space="preserve">   </v>
      </c>
      <c r="Z564" s="72">
        <f t="shared" si="17"/>
        <v>0</v>
      </c>
    </row>
    <row r="565" spans="19:26" x14ac:dyDescent="0.3">
      <c r="S565" s="36"/>
      <c r="V565" s="84" t="str">
        <f t="shared" si="16"/>
        <v xml:space="preserve">   </v>
      </c>
      <c r="Z565" s="72">
        <f t="shared" si="17"/>
        <v>0</v>
      </c>
    </row>
    <row r="566" spans="19:26" x14ac:dyDescent="0.3">
      <c r="S566" s="36"/>
      <c r="V566" s="84" t="str">
        <f t="shared" si="16"/>
        <v xml:space="preserve">   </v>
      </c>
      <c r="Z566" s="72">
        <f t="shared" si="17"/>
        <v>0</v>
      </c>
    </row>
    <row r="567" spans="19:26" x14ac:dyDescent="0.3">
      <c r="S567" s="36"/>
      <c r="V567" s="84" t="str">
        <f t="shared" si="16"/>
        <v xml:space="preserve">   </v>
      </c>
      <c r="Z567" s="72">
        <f t="shared" si="17"/>
        <v>0</v>
      </c>
    </row>
    <row r="568" spans="19:26" x14ac:dyDescent="0.3">
      <c r="S568" s="36"/>
      <c r="V568" s="84" t="str">
        <f t="shared" si="16"/>
        <v xml:space="preserve">   </v>
      </c>
      <c r="Z568" s="72">
        <f t="shared" si="17"/>
        <v>0</v>
      </c>
    </row>
    <row r="569" spans="19:26" x14ac:dyDescent="0.3">
      <c r="S569" s="36"/>
      <c r="V569" s="84" t="str">
        <f t="shared" si="16"/>
        <v xml:space="preserve">   </v>
      </c>
      <c r="Z569" s="72">
        <f t="shared" si="17"/>
        <v>0</v>
      </c>
    </row>
    <row r="570" spans="19:26" x14ac:dyDescent="0.3">
      <c r="S570" s="36"/>
      <c r="V570" s="84" t="str">
        <f t="shared" si="16"/>
        <v xml:space="preserve">   </v>
      </c>
      <c r="Z570" s="72">
        <f t="shared" si="17"/>
        <v>0</v>
      </c>
    </row>
    <row r="571" spans="19:26" x14ac:dyDescent="0.3">
      <c r="S571" s="36"/>
      <c r="V571" s="84" t="str">
        <f t="shared" si="16"/>
        <v xml:space="preserve">   </v>
      </c>
      <c r="Z571" s="72">
        <f t="shared" si="17"/>
        <v>0</v>
      </c>
    </row>
    <row r="572" spans="19:26" x14ac:dyDescent="0.3">
      <c r="S572" s="36"/>
      <c r="V572" s="84" t="str">
        <f t="shared" si="16"/>
        <v xml:space="preserve">   </v>
      </c>
      <c r="Z572" s="72">
        <f t="shared" si="17"/>
        <v>0</v>
      </c>
    </row>
    <row r="573" spans="19:26" x14ac:dyDescent="0.3">
      <c r="S573" s="36"/>
      <c r="V573" s="84" t="str">
        <f t="shared" si="16"/>
        <v xml:space="preserve">   </v>
      </c>
      <c r="Z573" s="72">
        <f t="shared" si="17"/>
        <v>0</v>
      </c>
    </row>
    <row r="574" spans="19:26" x14ac:dyDescent="0.3">
      <c r="S574" s="36"/>
      <c r="V574" s="84" t="str">
        <f t="shared" si="16"/>
        <v xml:space="preserve">   </v>
      </c>
      <c r="Z574" s="72">
        <f t="shared" si="17"/>
        <v>0</v>
      </c>
    </row>
    <row r="575" spans="19:26" x14ac:dyDescent="0.3">
      <c r="S575" s="36"/>
      <c r="V575" s="84" t="str">
        <f t="shared" si="16"/>
        <v xml:space="preserve">   </v>
      </c>
      <c r="Z575" s="72">
        <f t="shared" si="17"/>
        <v>0</v>
      </c>
    </row>
    <row r="576" spans="19:26" x14ac:dyDescent="0.3">
      <c r="S576" s="36"/>
      <c r="V576" s="84" t="str">
        <f t="shared" si="16"/>
        <v xml:space="preserve">   </v>
      </c>
      <c r="Z576" s="72">
        <f t="shared" si="17"/>
        <v>0</v>
      </c>
    </row>
    <row r="577" spans="19:26" x14ac:dyDescent="0.3">
      <c r="S577" s="36"/>
      <c r="V577" s="84" t="str">
        <f t="shared" si="16"/>
        <v xml:space="preserve">   </v>
      </c>
      <c r="Z577" s="72">
        <f t="shared" si="17"/>
        <v>0</v>
      </c>
    </row>
    <row r="578" spans="19:26" x14ac:dyDescent="0.3">
      <c r="S578" s="36"/>
      <c r="V578" s="84" t="str">
        <f t="shared" si="16"/>
        <v xml:space="preserve">   </v>
      </c>
      <c r="Z578" s="72">
        <f t="shared" si="17"/>
        <v>0</v>
      </c>
    </row>
    <row r="579" spans="19:26" x14ac:dyDescent="0.3">
      <c r="S579" s="36"/>
      <c r="V579" s="84" t="str">
        <f t="shared" si="16"/>
        <v xml:space="preserve">   </v>
      </c>
      <c r="Z579" s="72">
        <f t="shared" si="17"/>
        <v>0</v>
      </c>
    </row>
    <row r="580" spans="19:26" x14ac:dyDescent="0.3">
      <c r="S580" s="36"/>
      <c r="V580" s="84" t="str">
        <f t="shared" ref="V580:V643" si="18">IF(O580&gt;1,CONCATENATE(O580," ",TEXT(P580,"dd/mm/yy")," ",Q580," ",TEXT(R580,"dd/mm/yy")," ",S580," ",T580,","," ",U580),CONCATENATE(F580," ",E580," ",G580," ",H580))</f>
        <v xml:space="preserve">   </v>
      </c>
      <c r="Z580" s="72">
        <f t="shared" ref="Z580:Z643" si="19">(X580+Y580)*W580</f>
        <v>0</v>
      </c>
    </row>
    <row r="581" spans="19:26" x14ac:dyDescent="0.3">
      <c r="S581" s="36"/>
      <c r="V581" s="84" t="str">
        <f t="shared" si="18"/>
        <v xml:space="preserve">   </v>
      </c>
      <c r="Z581" s="72">
        <f t="shared" si="19"/>
        <v>0</v>
      </c>
    </row>
    <row r="582" spans="19:26" x14ac:dyDescent="0.3">
      <c r="S582" s="36"/>
      <c r="V582" s="84" t="str">
        <f t="shared" si="18"/>
        <v xml:space="preserve">   </v>
      </c>
      <c r="Z582" s="72">
        <f t="shared" si="19"/>
        <v>0</v>
      </c>
    </row>
    <row r="583" spans="19:26" x14ac:dyDescent="0.3">
      <c r="S583" s="36"/>
      <c r="V583" s="84" t="str">
        <f t="shared" si="18"/>
        <v xml:space="preserve">   </v>
      </c>
      <c r="Z583" s="72">
        <f t="shared" si="19"/>
        <v>0</v>
      </c>
    </row>
    <row r="584" spans="19:26" x14ac:dyDescent="0.3">
      <c r="S584" s="36"/>
      <c r="V584" s="84" t="str">
        <f t="shared" si="18"/>
        <v xml:space="preserve">   </v>
      </c>
      <c r="Z584" s="72">
        <f t="shared" si="19"/>
        <v>0</v>
      </c>
    </row>
    <row r="585" spans="19:26" x14ac:dyDescent="0.3">
      <c r="S585" s="36"/>
      <c r="V585" s="84" t="str">
        <f t="shared" si="18"/>
        <v xml:space="preserve">   </v>
      </c>
      <c r="Z585" s="72">
        <f t="shared" si="19"/>
        <v>0</v>
      </c>
    </row>
    <row r="586" spans="19:26" x14ac:dyDescent="0.3">
      <c r="S586" s="36"/>
      <c r="V586" s="84" t="str">
        <f t="shared" si="18"/>
        <v xml:space="preserve">   </v>
      </c>
      <c r="Z586" s="72">
        <f t="shared" si="19"/>
        <v>0</v>
      </c>
    </row>
    <row r="587" spans="19:26" x14ac:dyDescent="0.3">
      <c r="S587" s="36"/>
      <c r="V587" s="84" t="str">
        <f t="shared" si="18"/>
        <v xml:space="preserve">   </v>
      </c>
      <c r="Z587" s="72">
        <f t="shared" si="19"/>
        <v>0</v>
      </c>
    </row>
    <row r="588" spans="19:26" x14ac:dyDescent="0.3">
      <c r="S588" s="36"/>
      <c r="V588" s="84" t="str">
        <f t="shared" si="18"/>
        <v xml:space="preserve">   </v>
      </c>
      <c r="Z588" s="72">
        <f t="shared" si="19"/>
        <v>0</v>
      </c>
    </row>
    <row r="589" spans="19:26" x14ac:dyDescent="0.3">
      <c r="S589" s="36"/>
      <c r="V589" s="84" t="str">
        <f t="shared" si="18"/>
        <v xml:space="preserve">   </v>
      </c>
      <c r="Z589" s="72">
        <f t="shared" si="19"/>
        <v>0</v>
      </c>
    </row>
    <row r="590" spans="19:26" x14ac:dyDescent="0.3">
      <c r="S590" s="36"/>
      <c r="V590" s="84" t="str">
        <f t="shared" si="18"/>
        <v xml:space="preserve">   </v>
      </c>
      <c r="Z590" s="72">
        <f t="shared" si="19"/>
        <v>0</v>
      </c>
    </row>
    <row r="591" spans="19:26" x14ac:dyDescent="0.3">
      <c r="S591" s="36"/>
      <c r="V591" s="84" t="str">
        <f t="shared" si="18"/>
        <v xml:space="preserve">   </v>
      </c>
      <c r="Z591" s="72">
        <f t="shared" si="19"/>
        <v>0</v>
      </c>
    </row>
    <row r="592" spans="19:26" x14ac:dyDescent="0.3">
      <c r="S592" s="36"/>
      <c r="V592" s="84" t="str">
        <f t="shared" si="18"/>
        <v xml:space="preserve">   </v>
      </c>
      <c r="Z592" s="72">
        <f t="shared" si="19"/>
        <v>0</v>
      </c>
    </row>
    <row r="593" spans="19:26" x14ac:dyDescent="0.3">
      <c r="S593" s="36"/>
      <c r="V593" s="84" t="str">
        <f t="shared" si="18"/>
        <v xml:space="preserve">   </v>
      </c>
      <c r="Z593" s="72">
        <f t="shared" si="19"/>
        <v>0</v>
      </c>
    </row>
    <row r="594" spans="19:26" x14ac:dyDescent="0.3">
      <c r="S594" s="36"/>
      <c r="V594" s="84" t="str">
        <f t="shared" si="18"/>
        <v xml:space="preserve">   </v>
      </c>
      <c r="Z594" s="72">
        <f t="shared" si="19"/>
        <v>0</v>
      </c>
    </row>
    <row r="595" spans="19:26" x14ac:dyDescent="0.3">
      <c r="S595" s="36"/>
      <c r="V595" s="84" t="str">
        <f t="shared" si="18"/>
        <v xml:space="preserve">   </v>
      </c>
      <c r="Z595" s="72">
        <f t="shared" si="19"/>
        <v>0</v>
      </c>
    </row>
    <row r="596" spans="19:26" x14ac:dyDescent="0.3">
      <c r="S596" s="36"/>
      <c r="V596" s="84" t="str">
        <f t="shared" si="18"/>
        <v xml:space="preserve">   </v>
      </c>
      <c r="Z596" s="72">
        <f t="shared" si="19"/>
        <v>0</v>
      </c>
    </row>
    <row r="597" spans="19:26" x14ac:dyDescent="0.3">
      <c r="S597" s="36"/>
      <c r="V597" s="84" t="str">
        <f t="shared" si="18"/>
        <v xml:space="preserve">   </v>
      </c>
      <c r="Z597" s="72">
        <f t="shared" si="19"/>
        <v>0</v>
      </c>
    </row>
    <row r="598" spans="19:26" x14ac:dyDescent="0.3">
      <c r="S598" s="36"/>
      <c r="V598" s="84" t="str">
        <f t="shared" si="18"/>
        <v xml:space="preserve">   </v>
      </c>
      <c r="Z598" s="72">
        <f t="shared" si="19"/>
        <v>0</v>
      </c>
    </row>
    <row r="599" spans="19:26" x14ac:dyDescent="0.3">
      <c r="S599" s="36"/>
      <c r="V599" s="84" t="str">
        <f t="shared" si="18"/>
        <v xml:space="preserve">   </v>
      </c>
      <c r="Z599" s="72">
        <f t="shared" si="19"/>
        <v>0</v>
      </c>
    </row>
    <row r="600" spans="19:26" x14ac:dyDescent="0.3">
      <c r="S600" s="36"/>
      <c r="V600" s="84" t="str">
        <f t="shared" si="18"/>
        <v xml:space="preserve">   </v>
      </c>
      <c r="Z600" s="72">
        <f t="shared" si="19"/>
        <v>0</v>
      </c>
    </row>
    <row r="601" spans="19:26" x14ac:dyDescent="0.3">
      <c r="S601" s="36"/>
      <c r="V601" s="84" t="str">
        <f t="shared" si="18"/>
        <v xml:space="preserve">   </v>
      </c>
      <c r="Z601" s="72">
        <f t="shared" si="19"/>
        <v>0</v>
      </c>
    </row>
    <row r="602" spans="19:26" x14ac:dyDescent="0.3">
      <c r="S602" s="36"/>
      <c r="V602" s="84" t="str">
        <f t="shared" si="18"/>
        <v xml:space="preserve">   </v>
      </c>
      <c r="Z602" s="72">
        <f t="shared" si="19"/>
        <v>0</v>
      </c>
    </row>
    <row r="603" spans="19:26" x14ac:dyDescent="0.3">
      <c r="S603" s="36"/>
      <c r="V603" s="84" t="str">
        <f t="shared" si="18"/>
        <v xml:space="preserve">   </v>
      </c>
      <c r="Z603" s="72">
        <f t="shared" si="19"/>
        <v>0</v>
      </c>
    </row>
    <row r="604" spans="19:26" x14ac:dyDescent="0.3">
      <c r="S604" s="36"/>
      <c r="V604" s="84" t="str">
        <f t="shared" si="18"/>
        <v xml:space="preserve">   </v>
      </c>
      <c r="Z604" s="72">
        <f t="shared" si="19"/>
        <v>0</v>
      </c>
    </row>
    <row r="605" spans="19:26" x14ac:dyDescent="0.3">
      <c r="S605" s="36"/>
      <c r="V605" s="84" t="str">
        <f t="shared" si="18"/>
        <v xml:space="preserve">   </v>
      </c>
      <c r="Z605" s="72">
        <f t="shared" si="19"/>
        <v>0</v>
      </c>
    </row>
    <row r="606" spans="19:26" x14ac:dyDescent="0.3">
      <c r="S606" s="36"/>
      <c r="V606" s="84" t="str">
        <f t="shared" si="18"/>
        <v xml:space="preserve">   </v>
      </c>
      <c r="Z606" s="72">
        <f t="shared" si="19"/>
        <v>0</v>
      </c>
    </row>
    <row r="607" spans="19:26" x14ac:dyDescent="0.3">
      <c r="S607" s="36"/>
      <c r="V607" s="84" t="str">
        <f t="shared" si="18"/>
        <v xml:space="preserve">   </v>
      </c>
      <c r="Z607" s="72">
        <f t="shared" si="19"/>
        <v>0</v>
      </c>
    </row>
    <row r="608" spans="19:26" x14ac:dyDescent="0.3">
      <c r="S608" s="36"/>
      <c r="V608" s="84" t="str">
        <f t="shared" si="18"/>
        <v xml:space="preserve">   </v>
      </c>
      <c r="Z608" s="72">
        <f t="shared" si="19"/>
        <v>0</v>
      </c>
    </row>
    <row r="609" spans="19:26" x14ac:dyDescent="0.3">
      <c r="S609" s="36"/>
      <c r="V609" s="84" t="str">
        <f t="shared" si="18"/>
        <v xml:space="preserve">   </v>
      </c>
      <c r="Z609" s="72">
        <f t="shared" si="19"/>
        <v>0</v>
      </c>
    </row>
    <row r="610" spans="19:26" x14ac:dyDescent="0.3">
      <c r="S610" s="36"/>
      <c r="V610" s="84" t="str">
        <f t="shared" si="18"/>
        <v xml:space="preserve">   </v>
      </c>
      <c r="Z610" s="72">
        <f t="shared" si="19"/>
        <v>0</v>
      </c>
    </row>
    <row r="611" spans="19:26" x14ac:dyDescent="0.3">
      <c r="S611" s="36"/>
      <c r="V611" s="84" t="str">
        <f t="shared" si="18"/>
        <v xml:space="preserve">   </v>
      </c>
      <c r="Z611" s="72">
        <f t="shared" si="19"/>
        <v>0</v>
      </c>
    </row>
    <row r="612" spans="19:26" x14ac:dyDescent="0.3">
      <c r="S612" s="36"/>
      <c r="V612" s="84" t="str">
        <f t="shared" si="18"/>
        <v xml:space="preserve">   </v>
      </c>
      <c r="Z612" s="72">
        <f t="shared" si="19"/>
        <v>0</v>
      </c>
    </row>
    <row r="613" spans="19:26" x14ac:dyDescent="0.3">
      <c r="S613" s="36"/>
      <c r="V613" s="84" t="str">
        <f t="shared" si="18"/>
        <v xml:space="preserve">   </v>
      </c>
      <c r="Z613" s="72">
        <f t="shared" si="19"/>
        <v>0</v>
      </c>
    </row>
    <row r="614" spans="19:26" x14ac:dyDescent="0.3">
      <c r="S614" s="36"/>
      <c r="V614" s="84" t="str">
        <f t="shared" si="18"/>
        <v xml:space="preserve">   </v>
      </c>
      <c r="Z614" s="72">
        <f t="shared" si="19"/>
        <v>0</v>
      </c>
    </row>
    <row r="615" spans="19:26" x14ac:dyDescent="0.3">
      <c r="S615" s="36"/>
      <c r="V615" s="84" t="str">
        <f t="shared" si="18"/>
        <v xml:space="preserve">   </v>
      </c>
      <c r="Z615" s="72">
        <f t="shared" si="19"/>
        <v>0</v>
      </c>
    </row>
    <row r="616" spans="19:26" x14ac:dyDescent="0.3">
      <c r="S616" s="36"/>
      <c r="V616" s="84" t="str">
        <f t="shared" si="18"/>
        <v xml:space="preserve">   </v>
      </c>
      <c r="Z616" s="72">
        <f t="shared" si="19"/>
        <v>0</v>
      </c>
    </row>
    <row r="617" spans="19:26" x14ac:dyDescent="0.3">
      <c r="S617" s="36"/>
      <c r="V617" s="84" t="str">
        <f t="shared" si="18"/>
        <v xml:space="preserve">   </v>
      </c>
      <c r="Z617" s="72">
        <f t="shared" si="19"/>
        <v>0</v>
      </c>
    </row>
    <row r="618" spans="19:26" x14ac:dyDescent="0.3">
      <c r="S618" s="36"/>
      <c r="V618" s="84" t="str">
        <f t="shared" si="18"/>
        <v xml:space="preserve">   </v>
      </c>
      <c r="Z618" s="72">
        <f t="shared" si="19"/>
        <v>0</v>
      </c>
    </row>
    <row r="619" spans="19:26" x14ac:dyDescent="0.3">
      <c r="S619" s="36"/>
      <c r="V619" s="84" t="str">
        <f t="shared" si="18"/>
        <v xml:space="preserve">   </v>
      </c>
      <c r="Z619" s="72">
        <f t="shared" si="19"/>
        <v>0</v>
      </c>
    </row>
    <row r="620" spans="19:26" x14ac:dyDescent="0.3">
      <c r="S620" s="36"/>
      <c r="V620" s="84" t="str">
        <f t="shared" si="18"/>
        <v xml:space="preserve">   </v>
      </c>
      <c r="Z620" s="72">
        <f t="shared" si="19"/>
        <v>0</v>
      </c>
    </row>
    <row r="621" spans="19:26" x14ac:dyDescent="0.3">
      <c r="S621" s="36"/>
      <c r="V621" s="84" t="str">
        <f t="shared" si="18"/>
        <v xml:space="preserve">   </v>
      </c>
      <c r="Z621" s="72">
        <f t="shared" si="19"/>
        <v>0</v>
      </c>
    </row>
    <row r="622" spans="19:26" x14ac:dyDescent="0.3">
      <c r="S622" s="36"/>
      <c r="V622" s="84" t="str">
        <f t="shared" si="18"/>
        <v xml:space="preserve">   </v>
      </c>
      <c r="Z622" s="72">
        <f t="shared" si="19"/>
        <v>0</v>
      </c>
    </row>
    <row r="623" spans="19:26" x14ac:dyDescent="0.3">
      <c r="S623" s="36"/>
      <c r="V623" s="84" t="str">
        <f t="shared" si="18"/>
        <v xml:space="preserve">   </v>
      </c>
      <c r="Z623" s="72">
        <f t="shared" si="19"/>
        <v>0</v>
      </c>
    </row>
    <row r="624" spans="19:26" x14ac:dyDescent="0.3">
      <c r="S624" s="36"/>
      <c r="V624" s="84" t="str">
        <f t="shared" si="18"/>
        <v xml:space="preserve">   </v>
      </c>
      <c r="Z624" s="72">
        <f t="shared" si="19"/>
        <v>0</v>
      </c>
    </row>
    <row r="625" spans="19:26" x14ac:dyDescent="0.3">
      <c r="S625" s="36"/>
      <c r="V625" s="84" t="str">
        <f t="shared" si="18"/>
        <v xml:space="preserve">   </v>
      </c>
      <c r="Z625" s="72">
        <f t="shared" si="19"/>
        <v>0</v>
      </c>
    </row>
    <row r="626" spans="19:26" x14ac:dyDescent="0.3">
      <c r="S626" s="36"/>
      <c r="V626" s="84" t="str">
        <f t="shared" si="18"/>
        <v xml:space="preserve">   </v>
      </c>
      <c r="Z626" s="72">
        <f t="shared" si="19"/>
        <v>0</v>
      </c>
    </row>
    <row r="627" spans="19:26" x14ac:dyDescent="0.3">
      <c r="S627" s="36"/>
      <c r="V627" s="84" t="str">
        <f t="shared" si="18"/>
        <v xml:space="preserve">   </v>
      </c>
      <c r="Z627" s="72">
        <f t="shared" si="19"/>
        <v>0</v>
      </c>
    </row>
    <row r="628" spans="19:26" x14ac:dyDescent="0.3">
      <c r="S628" s="36"/>
      <c r="V628" s="84" t="str">
        <f t="shared" si="18"/>
        <v xml:space="preserve">   </v>
      </c>
      <c r="Z628" s="72">
        <f t="shared" si="19"/>
        <v>0</v>
      </c>
    </row>
    <row r="629" spans="19:26" x14ac:dyDescent="0.3">
      <c r="S629" s="36"/>
      <c r="V629" s="84" t="str">
        <f t="shared" si="18"/>
        <v xml:space="preserve">   </v>
      </c>
      <c r="Z629" s="72">
        <f t="shared" si="19"/>
        <v>0</v>
      </c>
    </row>
    <row r="630" spans="19:26" x14ac:dyDescent="0.3">
      <c r="S630" s="36"/>
      <c r="V630" s="84" t="str">
        <f t="shared" si="18"/>
        <v xml:space="preserve">   </v>
      </c>
      <c r="Z630" s="72">
        <f t="shared" si="19"/>
        <v>0</v>
      </c>
    </row>
    <row r="631" spans="19:26" x14ac:dyDescent="0.3">
      <c r="S631" s="36"/>
      <c r="V631" s="84" t="str">
        <f t="shared" si="18"/>
        <v xml:space="preserve">   </v>
      </c>
      <c r="Z631" s="72">
        <f t="shared" si="19"/>
        <v>0</v>
      </c>
    </row>
    <row r="632" spans="19:26" x14ac:dyDescent="0.3">
      <c r="S632" s="36"/>
      <c r="V632" s="84" t="str">
        <f t="shared" si="18"/>
        <v xml:space="preserve">   </v>
      </c>
      <c r="Z632" s="72">
        <f t="shared" si="19"/>
        <v>0</v>
      </c>
    </row>
    <row r="633" spans="19:26" x14ac:dyDescent="0.3">
      <c r="S633" s="36"/>
      <c r="V633" s="84" t="str">
        <f t="shared" si="18"/>
        <v xml:space="preserve">   </v>
      </c>
      <c r="Z633" s="72">
        <f t="shared" si="19"/>
        <v>0</v>
      </c>
    </row>
    <row r="634" spans="19:26" x14ac:dyDescent="0.3">
      <c r="S634" s="36"/>
      <c r="V634" s="84" t="str">
        <f t="shared" si="18"/>
        <v xml:space="preserve">   </v>
      </c>
      <c r="Z634" s="72">
        <f t="shared" si="19"/>
        <v>0</v>
      </c>
    </row>
    <row r="635" spans="19:26" x14ac:dyDescent="0.3">
      <c r="S635" s="36"/>
      <c r="V635" s="84" t="str">
        <f t="shared" si="18"/>
        <v xml:space="preserve">   </v>
      </c>
      <c r="Z635" s="72">
        <f t="shared" si="19"/>
        <v>0</v>
      </c>
    </row>
    <row r="636" spans="19:26" x14ac:dyDescent="0.3">
      <c r="S636" s="36"/>
      <c r="V636" s="84" t="str">
        <f t="shared" si="18"/>
        <v xml:space="preserve">   </v>
      </c>
      <c r="Z636" s="72">
        <f t="shared" si="19"/>
        <v>0</v>
      </c>
    </row>
    <row r="637" spans="19:26" x14ac:dyDescent="0.3">
      <c r="S637" s="36"/>
      <c r="V637" s="84" t="str">
        <f t="shared" si="18"/>
        <v xml:space="preserve">   </v>
      </c>
      <c r="Z637" s="72">
        <f t="shared" si="19"/>
        <v>0</v>
      </c>
    </row>
    <row r="638" spans="19:26" x14ac:dyDescent="0.3">
      <c r="S638" s="36"/>
      <c r="V638" s="84" t="str">
        <f t="shared" si="18"/>
        <v xml:space="preserve">   </v>
      </c>
      <c r="Z638" s="72">
        <f t="shared" si="19"/>
        <v>0</v>
      </c>
    </row>
    <row r="639" spans="19:26" x14ac:dyDescent="0.3">
      <c r="S639" s="36"/>
      <c r="V639" s="84" t="str">
        <f t="shared" si="18"/>
        <v xml:space="preserve">   </v>
      </c>
      <c r="Z639" s="72">
        <f t="shared" si="19"/>
        <v>0</v>
      </c>
    </row>
    <row r="640" spans="19:26" x14ac:dyDescent="0.3">
      <c r="S640" s="36"/>
      <c r="V640" s="84" t="str">
        <f t="shared" si="18"/>
        <v xml:space="preserve">   </v>
      </c>
      <c r="Z640" s="72">
        <f t="shared" si="19"/>
        <v>0</v>
      </c>
    </row>
    <row r="641" spans="19:26" x14ac:dyDescent="0.3">
      <c r="S641" s="36"/>
      <c r="V641" s="84" t="str">
        <f t="shared" si="18"/>
        <v xml:space="preserve">   </v>
      </c>
      <c r="Z641" s="72">
        <f t="shared" si="19"/>
        <v>0</v>
      </c>
    </row>
    <row r="642" spans="19:26" x14ac:dyDescent="0.3">
      <c r="S642" s="36"/>
      <c r="V642" s="84" t="str">
        <f t="shared" si="18"/>
        <v xml:space="preserve">   </v>
      </c>
      <c r="Z642" s="72">
        <f t="shared" si="19"/>
        <v>0</v>
      </c>
    </row>
    <row r="643" spans="19:26" x14ac:dyDescent="0.3">
      <c r="S643" s="36"/>
      <c r="V643" s="84" t="str">
        <f t="shared" si="18"/>
        <v xml:space="preserve">   </v>
      </c>
      <c r="Z643" s="72">
        <f t="shared" si="19"/>
        <v>0</v>
      </c>
    </row>
    <row r="644" spans="19:26" x14ac:dyDescent="0.3">
      <c r="S644" s="36"/>
      <c r="V644" s="84" t="str">
        <f t="shared" ref="V644:V707" si="20">IF(O644&gt;1,CONCATENATE(O644," ",TEXT(P644,"dd/mm/yy")," ",Q644," ",TEXT(R644,"dd/mm/yy")," ",S644," ",T644,","," ",U644),CONCATENATE(F644," ",E644," ",G644," ",H644))</f>
        <v xml:space="preserve">   </v>
      </c>
      <c r="Z644" s="72">
        <f t="shared" ref="Z644:Z707" si="21">(X644+Y644)*W644</f>
        <v>0</v>
      </c>
    </row>
    <row r="645" spans="19:26" x14ac:dyDescent="0.3">
      <c r="S645" s="36"/>
      <c r="V645" s="84" t="str">
        <f t="shared" si="20"/>
        <v xml:space="preserve">   </v>
      </c>
      <c r="Z645" s="72">
        <f t="shared" si="21"/>
        <v>0</v>
      </c>
    </row>
    <row r="646" spans="19:26" x14ac:dyDescent="0.3">
      <c r="S646" s="36"/>
      <c r="V646" s="84" t="str">
        <f t="shared" si="20"/>
        <v xml:space="preserve">   </v>
      </c>
      <c r="Z646" s="72">
        <f t="shared" si="21"/>
        <v>0</v>
      </c>
    </row>
    <row r="647" spans="19:26" x14ac:dyDescent="0.3">
      <c r="S647" s="36"/>
      <c r="V647" s="84" t="str">
        <f t="shared" si="20"/>
        <v xml:space="preserve">   </v>
      </c>
      <c r="Z647" s="72">
        <f t="shared" si="21"/>
        <v>0</v>
      </c>
    </row>
    <row r="648" spans="19:26" x14ac:dyDescent="0.3">
      <c r="S648" s="36"/>
      <c r="V648" s="84" t="str">
        <f t="shared" si="20"/>
        <v xml:space="preserve">   </v>
      </c>
      <c r="Z648" s="72">
        <f t="shared" si="21"/>
        <v>0</v>
      </c>
    </row>
    <row r="649" spans="19:26" x14ac:dyDescent="0.3">
      <c r="S649" s="36"/>
      <c r="V649" s="84" t="str">
        <f t="shared" si="20"/>
        <v xml:space="preserve">   </v>
      </c>
      <c r="Z649" s="72">
        <f t="shared" si="21"/>
        <v>0</v>
      </c>
    </row>
    <row r="650" spans="19:26" x14ac:dyDescent="0.3">
      <c r="S650" s="36"/>
      <c r="V650" s="84" t="str">
        <f t="shared" si="20"/>
        <v xml:space="preserve">   </v>
      </c>
      <c r="Z650" s="72">
        <f t="shared" si="21"/>
        <v>0</v>
      </c>
    </row>
    <row r="651" spans="19:26" x14ac:dyDescent="0.3">
      <c r="S651" s="36"/>
      <c r="V651" s="84" t="str">
        <f t="shared" si="20"/>
        <v xml:space="preserve">   </v>
      </c>
      <c r="Z651" s="72">
        <f t="shared" si="21"/>
        <v>0</v>
      </c>
    </row>
    <row r="652" spans="19:26" x14ac:dyDescent="0.3">
      <c r="S652" s="36"/>
      <c r="V652" s="84" t="str">
        <f t="shared" si="20"/>
        <v xml:space="preserve">   </v>
      </c>
      <c r="Z652" s="72">
        <f t="shared" si="21"/>
        <v>0</v>
      </c>
    </row>
    <row r="653" spans="19:26" x14ac:dyDescent="0.3">
      <c r="S653" s="36"/>
      <c r="V653" s="84" t="str">
        <f t="shared" si="20"/>
        <v xml:space="preserve">   </v>
      </c>
      <c r="Z653" s="72">
        <f t="shared" si="21"/>
        <v>0</v>
      </c>
    </row>
    <row r="654" spans="19:26" x14ac:dyDescent="0.3">
      <c r="S654" s="36"/>
      <c r="V654" s="84" t="str">
        <f t="shared" si="20"/>
        <v xml:space="preserve">   </v>
      </c>
      <c r="Z654" s="72">
        <f t="shared" si="21"/>
        <v>0</v>
      </c>
    </row>
    <row r="655" spans="19:26" x14ac:dyDescent="0.3">
      <c r="S655" s="36"/>
      <c r="V655" s="84" t="str">
        <f t="shared" si="20"/>
        <v xml:space="preserve">   </v>
      </c>
      <c r="Z655" s="72">
        <f t="shared" si="21"/>
        <v>0</v>
      </c>
    </row>
    <row r="656" spans="19:26" x14ac:dyDescent="0.3">
      <c r="S656" s="36"/>
      <c r="V656" s="84" t="str">
        <f t="shared" si="20"/>
        <v xml:space="preserve">   </v>
      </c>
      <c r="Z656" s="72">
        <f t="shared" si="21"/>
        <v>0</v>
      </c>
    </row>
    <row r="657" spans="19:26" x14ac:dyDescent="0.3">
      <c r="S657" s="36"/>
      <c r="V657" s="84" t="str">
        <f t="shared" si="20"/>
        <v xml:space="preserve">   </v>
      </c>
      <c r="Z657" s="72">
        <f t="shared" si="21"/>
        <v>0</v>
      </c>
    </row>
    <row r="658" spans="19:26" x14ac:dyDescent="0.3">
      <c r="S658" s="36"/>
      <c r="V658" s="84" t="str">
        <f t="shared" si="20"/>
        <v xml:space="preserve">   </v>
      </c>
      <c r="Z658" s="72">
        <f t="shared" si="21"/>
        <v>0</v>
      </c>
    </row>
    <row r="659" spans="19:26" x14ac:dyDescent="0.3">
      <c r="S659" s="36"/>
      <c r="V659" s="84" t="str">
        <f t="shared" si="20"/>
        <v xml:space="preserve">   </v>
      </c>
      <c r="Z659" s="72">
        <f t="shared" si="21"/>
        <v>0</v>
      </c>
    </row>
    <row r="660" spans="19:26" x14ac:dyDescent="0.3">
      <c r="S660" s="36"/>
      <c r="V660" s="84" t="str">
        <f t="shared" si="20"/>
        <v xml:space="preserve">   </v>
      </c>
      <c r="Z660" s="72">
        <f t="shared" si="21"/>
        <v>0</v>
      </c>
    </row>
    <row r="661" spans="19:26" x14ac:dyDescent="0.3">
      <c r="S661" s="36"/>
      <c r="V661" s="84" t="str">
        <f t="shared" si="20"/>
        <v xml:space="preserve">   </v>
      </c>
      <c r="Z661" s="72">
        <f t="shared" si="21"/>
        <v>0</v>
      </c>
    </row>
    <row r="662" spans="19:26" x14ac:dyDescent="0.3">
      <c r="S662" s="36"/>
      <c r="V662" s="84" t="str">
        <f t="shared" si="20"/>
        <v xml:space="preserve">   </v>
      </c>
      <c r="Z662" s="72">
        <f t="shared" si="21"/>
        <v>0</v>
      </c>
    </row>
    <row r="663" spans="19:26" x14ac:dyDescent="0.3">
      <c r="S663" s="36"/>
      <c r="V663" s="84" t="str">
        <f t="shared" si="20"/>
        <v xml:space="preserve">   </v>
      </c>
      <c r="Z663" s="72">
        <f t="shared" si="21"/>
        <v>0</v>
      </c>
    </row>
    <row r="664" spans="19:26" x14ac:dyDescent="0.3">
      <c r="S664" s="36"/>
      <c r="V664" s="84" t="str">
        <f t="shared" si="20"/>
        <v xml:space="preserve">   </v>
      </c>
      <c r="Z664" s="72">
        <f t="shared" si="21"/>
        <v>0</v>
      </c>
    </row>
    <row r="665" spans="19:26" x14ac:dyDescent="0.3">
      <c r="S665" s="36"/>
      <c r="V665" s="84" t="str">
        <f t="shared" si="20"/>
        <v xml:space="preserve">   </v>
      </c>
      <c r="Z665" s="72">
        <f t="shared" si="21"/>
        <v>0</v>
      </c>
    </row>
    <row r="666" spans="19:26" x14ac:dyDescent="0.3">
      <c r="S666" s="36"/>
      <c r="V666" s="84" t="str">
        <f t="shared" si="20"/>
        <v xml:space="preserve">   </v>
      </c>
      <c r="Z666" s="72">
        <f t="shared" si="21"/>
        <v>0</v>
      </c>
    </row>
    <row r="667" spans="19:26" x14ac:dyDescent="0.3">
      <c r="S667" s="36"/>
      <c r="V667" s="84" t="str">
        <f t="shared" si="20"/>
        <v xml:space="preserve">   </v>
      </c>
      <c r="Z667" s="72">
        <f t="shared" si="21"/>
        <v>0</v>
      </c>
    </row>
    <row r="668" spans="19:26" x14ac:dyDescent="0.3">
      <c r="S668" s="36"/>
      <c r="V668" s="84" t="str">
        <f t="shared" si="20"/>
        <v xml:space="preserve">   </v>
      </c>
      <c r="Z668" s="72">
        <f t="shared" si="21"/>
        <v>0</v>
      </c>
    </row>
    <row r="669" spans="19:26" x14ac:dyDescent="0.3">
      <c r="S669" s="36"/>
      <c r="V669" s="84" t="str">
        <f t="shared" si="20"/>
        <v xml:space="preserve">   </v>
      </c>
      <c r="Z669" s="72">
        <f t="shared" si="21"/>
        <v>0</v>
      </c>
    </row>
    <row r="670" spans="19:26" x14ac:dyDescent="0.3">
      <c r="S670" s="36"/>
      <c r="V670" s="84" t="str">
        <f t="shared" si="20"/>
        <v xml:space="preserve">   </v>
      </c>
      <c r="Z670" s="72">
        <f t="shared" si="21"/>
        <v>0</v>
      </c>
    </row>
    <row r="671" spans="19:26" x14ac:dyDescent="0.3">
      <c r="S671" s="36"/>
      <c r="V671" s="84" t="str">
        <f t="shared" si="20"/>
        <v xml:space="preserve">   </v>
      </c>
      <c r="Z671" s="72">
        <f t="shared" si="21"/>
        <v>0</v>
      </c>
    </row>
    <row r="672" spans="19:26" x14ac:dyDescent="0.3">
      <c r="S672" s="36"/>
      <c r="V672" s="84" t="str">
        <f t="shared" si="20"/>
        <v xml:space="preserve">   </v>
      </c>
      <c r="Z672" s="72">
        <f t="shared" si="21"/>
        <v>0</v>
      </c>
    </row>
    <row r="673" spans="19:26" x14ac:dyDescent="0.3">
      <c r="S673" s="36"/>
      <c r="V673" s="84" t="str">
        <f t="shared" si="20"/>
        <v xml:space="preserve">   </v>
      </c>
      <c r="Z673" s="72">
        <f t="shared" si="21"/>
        <v>0</v>
      </c>
    </row>
    <row r="674" spans="19:26" x14ac:dyDescent="0.3">
      <c r="S674" s="36"/>
      <c r="V674" s="84" t="str">
        <f t="shared" si="20"/>
        <v xml:space="preserve">   </v>
      </c>
      <c r="Z674" s="72">
        <f t="shared" si="21"/>
        <v>0</v>
      </c>
    </row>
    <row r="675" spans="19:26" x14ac:dyDescent="0.3">
      <c r="S675" s="36"/>
      <c r="V675" s="84" t="str">
        <f t="shared" si="20"/>
        <v xml:space="preserve">   </v>
      </c>
      <c r="Z675" s="72">
        <f t="shared" si="21"/>
        <v>0</v>
      </c>
    </row>
    <row r="676" spans="19:26" x14ac:dyDescent="0.3">
      <c r="S676" s="36"/>
      <c r="V676" s="84" t="str">
        <f t="shared" si="20"/>
        <v xml:space="preserve">   </v>
      </c>
      <c r="Z676" s="72">
        <f t="shared" si="21"/>
        <v>0</v>
      </c>
    </row>
    <row r="677" spans="19:26" x14ac:dyDescent="0.3">
      <c r="S677" s="36"/>
      <c r="V677" s="84" t="str">
        <f t="shared" si="20"/>
        <v xml:space="preserve">   </v>
      </c>
      <c r="Z677" s="72">
        <f t="shared" si="21"/>
        <v>0</v>
      </c>
    </row>
    <row r="678" spans="19:26" x14ac:dyDescent="0.3">
      <c r="S678" s="36"/>
      <c r="V678" s="84" t="str">
        <f t="shared" si="20"/>
        <v xml:space="preserve">   </v>
      </c>
      <c r="Z678" s="72">
        <f t="shared" si="21"/>
        <v>0</v>
      </c>
    </row>
    <row r="679" spans="19:26" x14ac:dyDescent="0.3">
      <c r="S679" s="36"/>
      <c r="V679" s="84" t="str">
        <f t="shared" si="20"/>
        <v xml:space="preserve">   </v>
      </c>
      <c r="Z679" s="72">
        <f t="shared" si="21"/>
        <v>0</v>
      </c>
    </row>
    <row r="680" spans="19:26" x14ac:dyDescent="0.3">
      <c r="S680" s="36"/>
      <c r="V680" s="84" t="str">
        <f t="shared" si="20"/>
        <v xml:space="preserve">   </v>
      </c>
      <c r="Z680" s="72">
        <f t="shared" si="21"/>
        <v>0</v>
      </c>
    </row>
    <row r="681" spans="19:26" x14ac:dyDescent="0.3">
      <c r="S681" s="36"/>
      <c r="V681" s="84" t="str">
        <f t="shared" si="20"/>
        <v xml:space="preserve">   </v>
      </c>
      <c r="Z681" s="72">
        <f t="shared" si="21"/>
        <v>0</v>
      </c>
    </row>
    <row r="682" spans="19:26" x14ac:dyDescent="0.3">
      <c r="S682" s="36"/>
      <c r="V682" s="84" t="str">
        <f t="shared" si="20"/>
        <v xml:space="preserve">   </v>
      </c>
      <c r="Z682" s="72">
        <f t="shared" si="21"/>
        <v>0</v>
      </c>
    </row>
    <row r="683" spans="19:26" x14ac:dyDescent="0.3">
      <c r="S683" s="36"/>
      <c r="V683" s="84" t="str">
        <f t="shared" si="20"/>
        <v xml:space="preserve">   </v>
      </c>
      <c r="Z683" s="72">
        <f t="shared" si="21"/>
        <v>0</v>
      </c>
    </row>
    <row r="684" spans="19:26" x14ac:dyDescent="0.3">
      <c r="S684" s="36"/>
      <c r="V684" s="84" t="str">
        <f t="shared" si="20"/>
        <v xml:space="preserve">   </v>
      </c>
      <c r="Z684" s="72">
        <f t="shared" si="21"/>
        <v>0</v>
      </c>
    </row>
    <row r="685" spans="19:26" x14ac:dyDescent="0.3">
      <c r="S685" s="36"/>
      <c r="V685" s="84" t="str">
        <f t="shared" si="20"/>
        <v xml:space="preserve">   </v>
      </c>
      <c r="Z685" s="72">
        <f t="shared" si="21"/>
        <v>0</v>
      </c>
    </row>
    <row r="686" spans="19:26" x14ac:dyDescent="0.3">
      <c r="S686" s="36"/>
      <c r="V686" s="84" t="str">
        <f t="shared" si="20"/>
        <v xml:space="preserve">   </v>
      </c>
      <c r="Z686" s="72">
        <f t="shared" si="21"/>
        <v>0</v>
      </c>
    </row>
    <row r="687" spans="19:26" x14ac:dyDescent="0.3">
      <c r="S687" s="36"/>
      <c r="V687" s="84" t="str">
        <f t="shared" si="20"/>
        <v xml:space="preserve">   </v>
      </c>
      <c r="Z687" s="72">
        <f t="shared" si="21"/>
        <v>0</v>
      </c>
    </row>
    <row r="688" spans="19:26" x14ac:dyDescent="0.3">
      <c r="S688" s="36"/>
      <c r="V688" s="84" t="str">
        <f t="shared" si="20"/>
        <v xml:space="preserve">   </v>
      </c>
      <c r="Z688" s="72">
        <f t="shared" si="21"/>
        <v>0</v>
      </c>
    </row>
    <row r="689" spans="19:26" x14ac:dyDescent="0.3">
      <c r="S689" s="36"/>
      <c r="V689" s="84" t="str">
        <f t="shared" si="20"/>
        <v xml:space="preserve">   </v>
      </c>
      <c r="Z689" s="72">
        <f t="shared" si="21"/>
        <v>0</v>
      </c>
    </row>
    <row r="690" spans="19:26" x14ac:dyDescent="0.3">
      <c r="S690" s="36"/>
      <c r="V690" s="84" t="str">
        <f t="shared" si="20"/>
        <v xml:space="preserve">   </v>
      </c>
      <c r="Z690" s="72">
        <f t="shared" si="21"/>
        <v>0</v>
      </c>
    </row>
    <row r="691" spans="19:26" x14ac:dyDescent="0.3">
      <c r="S691" s="36"/>
      <c r="V691" s="84" t="str">
        <f t="shared" si="20"/>
        <v xml:space="preserve">   </v>
      </c>
      <c r="Z691" s="72">
        <f t="shared" si="21"/>
        <v>0</v>
      </c>
    </row>
    <row r="692" spans="19:26" x14ac:dyDescent="0.3">
      <c r="S692" s="36"/>
      <c r="V692" s="84" t="str">
        <f t="shared" si="20"/>
        <v xml:space="preserve">   </v>
      </c>
      <c r="Z692" s="72">
        <f t="shared" si="21"/>
        <v>0</v>
      </c>
    </row>
    <row r="693" spans="19:26" x14ac:dyDescent="0.3">
      <c r="S693" s="36"/>
      <c r="V693" s="84" t="str">
        <f t="shared" si="20"/>
        <v xml:space="preserve">   </v>
      </c>
      <c r="Z693" s="72">
        <f t="shared" si="21"/>
        <v>0</v>
      </c>
    </row>
    <row r="694" spans="19:26" x14ac:dyDescent="0.3">
      <c r="S694" s="36"/>
      <c r="V694" s="84" t="str">
        <f t="shared" si="20"/>
        <v xml:space="preserve">   </v>
      </c>
      <c r="Z694" s="72">
        <f t="shared" si="21"/>
        <v>0</v>
      </c>
    </row>
    <row r="695" spans="19:26" x14ac:dyDescent="0.3">
      <c r="S695" s="36"/>
      <c r="V695" s="84" t="str">
        <f t="shared" si="20"/>
        <v xml:space="preserve">   </v>
      </c>
      <c r="Z695" s="72">
        <f t="shared" si="21"/>
        <v>0</v>
      </c>
    </row>
    <row r="696" spans="19:26" x14ac:dyDescent="0.3">
      <c r="S696" s="36"/>
      <c r="V696" s="84" t="str">
        <f t="shared" si="20"/>
        <v xml:space="preserve">   </v>
      </c>
      <c r="Z696" s="72">
        <f t="shared" si="21"/>
        <v>0</v>
      </c>
    </row>
    <row r="697" spans="19:26" x14ac:dyDescent="0.3">
      <c r="S697" s="36"/>
      <c r="V697" s="84" t="str">
        <f t="shared" si="20"/>
        <v xml:space="preserve">   </v>
      </c>
      <c r="Z697" s="72">
        <f t="shared" si="21"/>
        <v>0</v>
      </c>
    </row>
    <row r="698" spans="19:26" x14ac:dyDescent="0.3">
      <c r="S698" s="36"/>
      <c r="V698" s="84" t="str">
        <f t="shared" si="20"/>
        <v xml:space="preserve">   </v>
      </c>
      <c r="Z698" s="72">
        <f t="shared" si="21"/>
        <v>0</v>
      </c>
    </row>
    <row r="699" spans="19:26" x14ac:dyDescent="0.3">
      <c r="S699" s="36"/>
      <c r="V699" s="84" t="str">
        <f t="shared" si="20"/>
        <v xml:space="preserve">   </v>
      </c>
      <c r="Z699" s="72">
        <f t="shared" si="21"/>
        <v>0</v>
      </c>
    </row>
    <row r="700" spans="19:26" x14ac:dyDescent="0.3">
      <c r="S700" s="36"/>
      <c r="V700" s="84" t="str">
        <f t="shared" si="20"/>
        <v xml:space="preserve">   </v>
      </c>
      <c r="Z700" s="72">
        <f t="shared" si="21"/>
        <v>0</v>
      </c>
    </row>
    <row r="701" spans="19:26" x14ac:dyDescent="0.3">
      <c r="S701" s="36"/>
      <c r="V701" s="84" t="str">
        <f t="shared" si="20"/>
        <v xml:space="preserve">   </v>
      </c>
      <c r="Z701" s="72">
        <f t="shared" si="21"/>
        <v>0</v>
      </c>
    </row>
    <row r="702" spans="19:26" x14ac:dyDescent="0.3">
      <c r="S702" s="36"/>
      <c r="V702" s="84" t="str">
        <f t="shared" si="20"/>
        <v xml:space="preserve">   </v>
      </c>
      <c r="Z702" s="72">
        <f t="shared" si="21"/>
        <v>0</v>
      </c>
    </row>
    <row r="703" spans="19:26" x14ac:dyDescent="0.3">
      <c r="S703" s="36"/>
      <c r="V703" s="84" t="str">
        <f t="shared" si="20"/>
        <v xml:space="preserve">   </v>
      </c>
      <c r="Z703" s="72">
        <f t="shared" si="21"/>
        <v>0</v>
      </c>
    </row>
    <row r="704" spans="19:26" x14ac:dyDescent="0.3">
      <c r="S704" s="36"/>
      <c r="V704" s="84" t="str">
        <f t="shared" si="20"/>
        <v xml:space="preserve">   </v>
      </c>
      <c r="Z704" s="72">
        <f t="shared" si="21"/>
        <v>0</v>
      </c>
    </row>
    <row r="705" spans="19:26" x14ac:dyDescent="0.3">
      <c r="S705" s="36"/>
      <c r="V705" s="84" t="str">
        <f t="shared" si="20"/>
        <v xml:space="preserve">   </v>
      </c>
      <c r="Z705" s="72">
        <f t="shared" si="21"/>
        <v>0</v>
      </c>
    </row>
    <row r="706" spans="19:26" x14ac:dyDescent="0.3">
      <c r="S706" s="36"/>
      <c r="V706" s="84" t="str">
        <f t="shared" si="20"/>
        <v xml:space="preserve">   </v>
      </c>
      <c r="Z706" s="72">
        <f t="shared" si="21"/>
        <v>0</v>
      </c>
    </row>
    <row r="707" spans="19:26" x14ac:dyDescent="0.3">
      <c r="S707" s="36"/>
      <c r="V707" s="84" t="str">
        <f t="shared" si="20"/>
        <v xml:space="preserve">   </v>
      </c>
      <c r="Z707" s="72">
        <f t="shared" si="21"/>
        <v>0</v>
      </c>
    </row>
    <row r="708" spans="19:26" x14ac:dyDescent="0.3">
      <c r="S708" s="36"/>
      <c r="V708" s="84" t="str">
        <f t="shared" ref="V708:V771" si="22">IF(O708&gt;1,CONCATENATE(O708," ",TEXT(P708,"dd/mm/yy")," ",Q708," ",TEXT(R708,"dd/mm/yy")," ",S708," ",T708,","," ",U708),CONCATENATE(F708," ",E708," ",G708," ",H708))</f>
        <v xml:space="preserve">   </v>
      </c>
      <c r="Z708" s="72">
        <f t="shared" ref="Z708:Z771" si="23">(X708+Y708)*W708</f>
        <v>0</v>
      </c>
    </row>
    <row r="709" spans="19:26" x14ac:dyDescent="0.3">
      <c r="S709" s="36"/>
      <c r="V709" s="84" t="str">
        <f t="shared" si="22"/>
        <v xml:space="preserve">   </v>
      </c>
      <c r="Z709" s="72">
        <f t="shared" si="23"/>
        <v>0</v>
      </c>
    </row>
    <row r="710" spans="19:26" x14ac:dyDescent="0.3">
      <c r="S710" s="36"/>
      <c r="V710" s="84" t="str">
        <f t="shared" si="22"/>
        <v xml:space="preserve">   </v>
      </c>
      <c r="Z710" s="72">
        <f t="shared" si="23"/>
        <v>0</v>
      </c>
    </row>
    <row r="711" spans="19:26" x14ac:dyDescent="0.3">
      <c r="S711" s="36"/>
      <c r="V711" s="84" t="str">
        <f t="shared" si="22"/>
        <v xml:space="preserve">   </v>
      </c>
      <c r="Z711" s="72">
        <f t="shared" si="23"/>
        <v>0</v>
      </c>
    </row>
    <row r="712" spans="19:26" x14ac:dyDescent="0.3">
      <c r="S712" s="36"/>
      <c r="V712" s="84" t="str">
        <f t="shared" si="22"/>
        <v xml:space="preserve">   </v>
      </c>
      <c r="Z712" s="72">
        <f t="shared" si="23"/>
        <v>0</v>
      </c>
    </row>
    <row r="713" spans="19:26" x14ac:dyDescent="0.3">
      <c r="S713" s="36"/>
      <c r="V713" s="84" t="str">
        <f t="shared" si="22"/>
        <v xml:space="preserve">   </v>
      </c>
      <c r="Z713" s="72">
        <f t="shared" si="23"/>
        <v>0</v>
      </c>
    </row>
    <row r="714" spans="19:26" x14ac:dyDescent="0.3">
      <c r="S714" s="36"/>
      <c r="V714" s="84" t="str">
        <f t="shared" si="22"/>
        <v xml:space="preserve">   </v>
      </c>
      <c r="Z714" s="72">
        <f t="shared" si="23"/>
        <v>0</v>
      </c>
    </row>
    <row r="715" spans="19:26" x14ac:dyDescent="0.3">
      <c r="S715" s="36"/>
      <c r="V715" s="84" t="str">
        <f t="shared" si="22"/>
        <v xml:space="preserve">   </v>
      </c>
      <c r="Z715" s="72">
        <f t="shared" si="23"/>
        <v>0</v>
      </c>
    </row>
    <row r="716" spans="19:26" x14ac:dyDescent="0.3">
      <c r="S716" s="36"/>
      <c r="V716" s="84" t="str">
        <f t="shared" si="22"/>
        <v xml:space="preserve">   </v>
      </c>
      <c r="Z716" s="72">
        <f t="shared" si="23"/>
        <v>0</v>
      </c>
    </row>
    <row r="717" spans="19:26" x14ac:dyDescent="0.3">
      <c r="S717" s="36"/>
      <c r="V717" s="84" t="str">
        <f t="shared" si="22"/>
        <v xml:space="preserve">   </v>
      </c>
      <c r="Z717" s="72">
        <f t="shared" si="23"/>
        <v>0</v>
      </c>
    </row>
    <row r="718" spans="19:26" x14ac:dyDescent="0.3">
      <c r="S718" s="36"/>
      <c r="V718" s="84" t="str">
        <f t="shared" si="22"/>
        <v xml:space="preserve">   </v>
      </c>
      <c r="Z718" s="72">
        <f t="shared" si="23"/>
        <v>0</v>
      </c>
    </row>
    <row r="719" spans="19:26" x14ac:dyDescent="0.3">
      <c r="S719" s="36"/>
      <c r="V719" s="84" t="str">
        <f t="shared" si="22"/>
        <v xml:space="preserve">   </v>
      </c>
      <c r="Z719" s="72">
        <f t="shared" si="23"/>
        <v>0</v>
      </c>
    </row>
    <row r="720" spans="19:26" x14ac:dyDescent="0.3">
      <c r="S720" s="36"/>
      <c r="V720" s="84" t="str">
        <f t="shared" si="22"/>
        <v xml:space="preserve">   </v>
      </c>
      <c r="Z720" s="72">
        <f t="shared" si="23"/>
        <v>0</v>
      </c>
    </row>
    <row r="721" spans="19:26" x14ac:dyDescent="0.3">
      <c r="S721" s="36"/>
      <c r="V721" s="84" t="str">
        <f t="shared" si="22"/>
        <v xml:space="preserve">   </v>
      </c>
      <c r="Z721" s="72">
        <f t="shared" si="23"/>
        <v>0</v>
      </c>
    </row>
    <row r="722" spans="19:26" x14ac:dyDescent="0.3">
      <c r="S722" s="36"/>
      <c r="V722" s="84" t="str">
        <f t="shared" si="22"/>
        <v xml:space="preserve">   </v>
      </c>
      <c r="Z722" s="72">
        <f t="shared" si="23"/>
        <v>0</v>
      </c>
    </row>
    <row r="723" spans="19:26" x14ac:dyDescent="0.3">
      <c r="S723" s="36"/>
      <c r="V723" s="84" t="str">
        <f t="shared" si="22"/>
        <v xml:space="preserve">   </v>
      </c>
      <c r="Z723" s="72">
        <f t="shared" si="23"/>
        <v>0</v>
      </c>
    </row>
    <row r="724" spans="19:26" x14ac:dyDescent="0.3">
      <c r="S724" s="36"/>
      <c r="V724" s="84" t="str">
        <f t="shared" si="22"/>
        <v xml:space="preserve">   </v>
      </c>
      <c r="Z724" s="72">
        <f t="shared" si="23"/>
        <v>0</v>
      </c>
    </row>
    <row r="725" spans="19:26" x14ac:dyDescent="0.3">
      <c r="S725" s="36"/>
      <c r="V725" s="84" t="str">
        <f t="shared" si="22"/>
        <v xml:space="preserve">   </v>
      </c>
      <c r="Z725" s="72">
        <f t="shared" si="23"/>
        <v>0</v>
      </c>
    </row>
    <row r="726" spans="19:26" x14ac:dyDescent="0.3">
      <c r="S726" s="36"/>
      <c r="V726" s="84" t="str">
        <f t="shared" si="22"/>
        <v xml:space="preserve">   </v>
      </c>
      <c r="Z726" s="72">
        <f t="shared" si="23"/>
        <v>0</v>
      </c>
    </row>
    <row r="727" spans="19:26" x14ac:dyDescent="0.3">
      <c r="S727" s="36"/>
      <c r="V727" s="84" t="str">
        <f t="shared" si="22"/>
        <v xml:space="preserve">   </v>
      </c>
      <c r="Z727" s="72">
        <f t="shared" si="23"/>
        <v>0</v>
      </c>
    </row>
    <row r="728" spans="19:26" x14ac:dyDescent="0.3">
      <c r="S728" s="36"/>
      <c r="V728" s="84" t="str">
        <f t="shared" si="22"/>
        <v xml:space="preserve">   </v>
      </c>
      <c r="Z728" s="72">
        <f t="shared" si="23"/>
        <v>0</v>
      </c>
    </row>
    <row r="729" spans="19:26" x14ac:dyDescent="0.3">
      <c r="S729" s="36"/>
      <c r="V729" s="84" t="str">
        <f t="shared" si="22"/>
        <v xml:space="preserve">   </v>
      </c>
      <c r="Z729" s="72">
        <f t="shared" si="23"/>
        <v>0</v>
      </c>
    </row>
    <row r="730" spans="19:26" x14ac:dyDescent="0.3">
      <c r="S730" s="36"/>
      <c r="V730" s="84" t="str">
        <f t="shared" si="22"/>
        <v xml:space="preserve">   </v>
      </c>
      <c r="Z730" s="72">
        <f t="shared" si="23"/>
        <v>0</v>
      </c>
    </row>
    <row r="731" spans="19:26" x14ac:dyDescent="0.3">
      <c r="S731" s="36"/>
      <c r="V731" s="84" t="str">
        <f t="shared" si="22"/>
        <v xml:space="preserve">   </v>
      </c>
      <c r="Z731" s="72">
        <f t="shared" si="23"/>
        <v>0</v>
      </c>
    </row>
    <row r="732" spans="19:26" x14ac:dyDescent="0.3">
      <c r="S732" s="36"/>
      <c r="V732" s="84" t="str">
        <f t="shared" si="22"/>
        <v xml:space="preserve">   </v>
      </c>
      <c r="Z732" s="72">
        <f t="shared" si="23"/>
        <v>0</v>
      </c>
    </row>
    <row r="733" spans="19:26" x14ac:dyDescent="0.3">
      <c r="S733" s="36"/>
      <c r="V733" s="84" t="str">
        <f t="shared" si="22"/>
        <v xml:space="preserve">   </v>
      </c>
      <c r="Z733" s="72">
        <f t="shared" si="23"/>
        <v>0</v>
      </c>
    </row>
    <row r="734" spans="19:26" x14ac:dyDescent="0.3">
      <c r="S734" s="36"/>
      <c r="V734" s="84" t="str">
        <f t="shared" si="22"/>
        <v xml:space="preserve">   </v>
      </c>
      <c r="Z734" s="72">
        <f t="shared" si="23"/>
        <v>0</v>
      </c>
    </row>
    <row r="735" spans="19:26" x14ac:dyDescent="0.3">
      <c r="S735" s="36"/>
      <c r="V735" s="84" t="str">
        <f t="shared" si="22"/>
        <v xml:space="preserve">   </v>
      </c>
      <c r="Z735" s="72">
        <f t="shared" si="23"/>
        <v>0</v>
      </c>
    </row>
    <row r="736" spans="19:26" x14ac:dyDescent="0.3">
      <c r="S736" s="36"/>
      <c r="V736" s="84" t="str">
        <f t="shared" si="22"/>
        <v xml:space="preserve">   </v>
      </c>
      <c r="Z736" s="72">
        <f t="shared" si="23"/>
        <v>0</v>
      </c>
    </row>
    <row r="737" spans="19:26" x14ac:dyDescent="0.3">
      <c r="S737" s="36"/>
      <c r="V737" s="84" t="str">
        <f t="shared" si="22"/>
        <v xml:space="preserve">   </v>
      </c>
      <c r="Z737" s="72">
        <f t="shared" si="23"/>
        <v>0</v>
      </c>
    </row>
    <row r="738" spans="19:26" x14ac:dyDescent="0.3">
      <c r="S738" s="36"/>
      <c r="V738" s="84" t="str">
        <f t="shared" si="22"/>
        <v xml:space="preserve">   </v>
      </c>
      <c r="Z738" s="72">
        <f t="shared" si="23"/>
        <v>0</v>
      </c>
    </row>
    <row r="739" spans="19:26" x14ac:dyDescent="0.3">
      <c r="S739" s="36"/>
      <c r="V739" s="84" t="str">
        <f t="shared" si="22"/>
        <v xml:space="preserve">   </v>
      </c>
      <c r="Z739" s="72">
        <f t="shared" si="23"/>
        <v>0</v>
      </c>
    </row>
    <row r="740" spans="19:26" x14ac:dyDescent="0.3">
      <c r="S740" s="36"/>
      <c r="V740" s="84" t="str">
        <f t="shared" si="22"/>
        <v xml:space="preserve">   </v>
      </c>
      <c r="Z740" s="72">
        <f t="shared" si="23"/>
        <v>0</v>
      </c>
    </row>
    <row r="741" spans="19:26" x14ac:dyDescent="0.3">
      <c r="S741" s="36"/>
      <c r="V741" s="84" t="str">
        <f t="shared" si="22"/>
        <v xml:space="preserve">   </v>
      </c>
      <c r="Z741" s="72">
        <f t="shared" si="23"/>
        <v>0</v>
      </c>
    </row>
    <row r="742" spans="19:26" x14ac:dyDescent="0.3">
      <c r="S742" s="36"/>
      <c r="V742" s="84" t="str">
        <f t="shared" si="22"/>
        <v xml:space="preserve">   </v>
      </c>
      <c r="Z742" s="72">
        <f t="shared" si="23"/>
        <v>0</v>
      </c>
    </row>
    <row r="743" spans="19:26" x14ac:dyDescent="0.3">
      <c r="S743" s="36"/>
      <c r="V743" s="84" t="str">
        <f t="shared" si="22"/>
        <v xml:space="preserve">   </v>
      </c>
      <c r="Z743" s="72">
        <f t="shared" si="23"/>
        <v>0</v>
      </c>
    </row>
    <row r="744" spans="19:26" x14ac:dyDescent="0.3">
      <c r="S744" s="36"/>
      <c r="V744" s="84" t="str">
        <f t="shared" si="22"/>
        <v xml:space="preserve">   </v>
      </c>
      <c r="Z744" s="72">
        <f t="shared" si="23"/>
        <v>0</v>
      </c>
    </row>
    <row r="745" spans="19:26" x14ac:dyDescent="0.3">
      <c r="S745" s="36"/>
      <c r="V745" s="84" t="str">
        <f t="shared" si="22"/>
        <v xml:space="preserve">   </v>
      </c>
      <c r="Z745" s="72">
        <f t="shared" si="23"/>
        <v>0</v>
      </c>
    </row>
    <row r="746" spans="19:26" x14ac:dyDescent="0.3">
      <c r="S746" s="36"/>
      <c r="V746" s="84" t="str">
        <f t="shared" si="22"/>
        <v xml:space="preserve">   </v>
      </c>
      <c r="Z746" s="72">
        <f t="shared" si="23"/>
        <v>0</v>
      </c>
    </row>
    <row r="747" spans="19:26" x14ac:dyDescent="0.3">
      <c r="S747" s="36"/>
      <c r="V747" s="84" t="str">
        <f t="shared" si="22"/>
        <v xml:space="preserve">   </v>
      </c>
      <c r="Z747" s="72">
        <f t="shared" si="23"/>
        <v>0</v>
      </c>
    </row>
    <row r="748" spans="19:26" x14ac:dyDescent="0.3">
      <c r="S748" s="36"/>
      <c r="V748" s="84" t="str">
        <f t="shared" si="22"/>
        <v xml:space="preserve">   </v>
      </c>
      <c r="Z748" s="72">
        <f t="shared" si="23"/>
        <v>0</v>
      </c>
    </row>
    <row r="749" spans="19:26" x14ac:dyDescent="0.3">
      <c r="S749" s="36"/>
      <c r="V749" s="84" t="str">
        <f t="shared" si="22"/>
        <v xml:space="preserve">   </v>
      </c>
      <c r="Z749" s="72">
        <f t="shared" si="23"/>
        <v>0</v>
      </c>
    </row>
    <row r="750" spans="19:26" x14ac:dyDescent="0.3">
      <c r="S750" s="36"/>
      <c r="V750" s="84" t="str">
        <f t="shared" si="22"/>
        <v xml:space="preserve">   </v>
      </c>
      <c r="Z750" s="72">
        <f t="shared" si="23"/>
        <v>0</v>
      </c>
    </row>
    <row r="751" spans="19:26" x14ac:dyDescent="0.3">
      <c r="S751" s="36"/>
      <c r="V751" s="84" t="str">
        <f t="shared" si="22"/>
        <v xml:space="preserve">   </v>
      </c>
      <c r="Z751" s="72">
        <f t="shared" si="23"/>
        <v>0</v>
      </c>
    </row>
    <row r="752" spans="19:26" x14ac:dyDescent="0.3">
      <c r="S752" s="36"/>
      <c r="V752" s="84" t="str">
        <f t="shared" si="22"/>
        <v xml:space="preserve">   </v>
      </c>
      <c r="Z752" s="72">
        <f t="shared" si="23"/>
        <v>0</v>
      </c>
    </row>
    <row r="753" spans="19:26" x14ac:dyDescent="0.3">
      <c r="S753" s="36"/>
      <c r="V753" s="84" t="str">
        <f t="shared" si="22"/>
        <v xml:space="preserve">   </v>
      </c>
      <c r="Z753" s="72">
        <f t="shared" si="23"/>
        <v>0</v>
      </c>
    </row>
    <row r="754" spans="19:26" x14ac:dyDescent="0.3">
      <c r="S754" s="36"/>
      <c r="V754" s="84" t="str">
        <f t="shared" si="22"/>
        <v xml:space="preserve">   </v>
      </c>
      <c r="Z754" s="72">
        <f t="shared" si="23"/>
        <v>0</v>
      </c>
    </row>
    <row r="755" spans="19:26" x14ac:dyDescent="0.3">
      <c r="S755" s="36"/>
      <c r="V755" s="84" t="str">
        <f t="shared" si="22"/>
        <v xml:space="preserve">   </v>
      </c>
      <c r="Z755" s="72">
        <f t="shared" si="23"/>
        <v>0</v>
      </c>
    </row>
    <row r="756" spans="19:26" x14ac:dyDescent="0.3">
      <c r="S756" s="36"/>
      <c r="V756" s="84" t="str">
        <f t="shared" si="22"/>
        <v xml:space="preserve">   </v>
      </c>
      <c r="Z756" s="72">
        <f t="shared" si="23"/>
        <v>0</v>
      </c>
    </row>
    <row r="757" spans="19:26" x14ac:dyDescent="0.3">
      <c r="S757" s="36"/>
      <c r="V757" s="84" t="str">
        <f t="shared" si="22"/>
        <v xml:space="preserve">   </v>
      </c>
      <c r="Z757" s="72">
        <f t="shared" si="23"/>
        <v>0</v>
      </c>
    </row>
    <row r="758" spans="19:26" x14ac:dyDescent="0.3">
      <c r="V758" s="84" t="str">
        <f t="shared" si="22"/>
        <v xml:space="preserve">   </v>
      </c>
      <c r="Z758" s="72">
        <f t="shared" si="23"/>
        <v>0</v>
      </c>
    </row>
    <row r="759" spans="19:26" x14ac:dyDescent="0.3">
      <c r="V759" s="84" t="str">
        <f t="shared" si="22"/>
        <v xml:space="preserve">   </v>
      </c>
      <c r="Z759" s="72">
        <f t="shared" si="23"/>
        <v>0</v>
      </c>
    </row>
    <row r="760" spans="19:26" x14ac:dyDescent="0.3">
      <c r="V760" s="84" t="str">
        <f t="shared" si="22"/>
        <v xml:space="preserve">   </v>
      </c>
      <c r="Z760" s="72">
        <f t="shared" si="23"/>
        <v>0</v>
      </c>
    </row>
    <row r="761" spans="19:26" x14ac:dyDescent="0.3">
      <c r="V761" s="84" t="str">
        <f t="shared" si="22"/>
        <v xml:space="preserve">   </v>
      </c>
      <c r="Z761" s="72">
        <f t="shared" si="23"/>
        <v>0</v>
      </c>
    </row>
    <row r="762" spans="19:26" x14ac:dyDescent="0.3">
      <c r="V762" s="84" t="str">
        <f t="shared" si="22"/>
        <v xml:space="preserve">   </v>
      </c>
      <c r="Z762" s="72">
        <f t="shared" si="23"/>
        <v>0</v>
      </c>
    </row>
    <row r="763" spans="19:26" x14ac:dyDescent="0.3">
      <c r="V763" s="84" t="str">
        <f t="shared" si="22"/>
        <v xml:space="preserve">   </v>
      </c>
      <c r="Z763" s="72">
        <f t="shared" si="23"/>
        <v>0</v>
      </c>
    </row>
    <row r="764" spans="19:26" x14ac:dyDescent="0.3">
      <c r="V764" s="84" t="str">
        <f t="shared" si="22"/>
        <v xml:space="preserve">   </v>
      </c>
      <c r="Z764" s="72">
        <f t="shared" si="23"/>
        <v>0</v>
      </c>
    </row>
    <row r="765" spans="19:26" x14ac:dyDescent="0.3">
      <c r="V765" s="84" t="str">
        <f t="shared" si="22"/>
        <v xml:space="preserve">   </v>
      </c>
      <c r="Z765" s="72">
        <f t="shared" si="23"/>
        <v>0</v>
      </c>
    </row>
    <row r="766" spans="19:26" x14ac:dyDescent="0.3">
      <c r="V766" s="84" t="str">
        <f t="shared" si="22"/>
        <v xml:space="preserve">   </v>
      </c>
      <c r="Z766" s="72">
        <f t="shared" si="23"/>
        <v>0</v>
      </c>
    </row>
    <row r="767" spans="19:26" x14ac:dyDescent="0.3">
      <c r="V767" s="84" t="str">
        <f t="shared" si="22"/>
        <v xml:space="preserve">   </v>
      </c>
      <c r="Z767" s="72">
        <f t="shared" si="23"/>
        <v>0</v>
      </c>
    </row>
    <row r="768" spans="19:26" x14ac:dyDescent="0.3">
      <c r="V768" s="84" t="str">
        <f t="shared" si="22"/>
        <v xml:space="preserve">   </v>
      </c>
      <c r="Z768" s="72">
        <f t="shared" si="23"/>
        <v>0</v>
      </c>
    </row>
    <row r="769" spans="22:26" x14ac:dyDescent="0.3">
      <c r="V769" s="84" t="str">
        <f t="shared" si="22"/>
        <v xml:space="preserve">   </v>
      </c>
      <c r="Z769" s="72">
        <f t="shared" si="23"/>
        <v>0</v>
      </c>
    </row>
    <row r="770" spans="22:26" x14ac:dyDescent="0.3">
      <c r="V770" s="84" t="str">
        <f t="shared" si="22"/>
        <v xml:space="preserve">   </v>
      </c>
      <c r="Z770" s="72">
        <f t="shared" si="23"/>
        <v>0</v>
      </c>
    </row>
    <row r="771" spans="22:26" x14ac:dyDescent="0.3">
      <c r="V771" s="84" t="str">
        <f t="shared" si="22"/>
        <v xml:space="preserve">   </v>
      </c>
      <c r="Z771" s="72">
        <f t="shared" si="23"/>
        <v>0</v>
      </c>
    </row>
    <row r="772" spans="22:26" x14ac:dyDescent="0.3">
      <c r="V772" s="84" t="str">
        <f t="shared" ref="V772:V835" si="24">IF(O772&gt;1,CONCATENATE(O772," ",TEXT(P772,"dd/mm/yy")," ",Q772," ",TEXT(R772,"dd/mm/yy")," ",S772," ",T772,","," ",U772),CONCATENATE(F772," ",E772," ",G772," ",H772))</f>
        <v xml:space="preserve">   </v>
      </c>
      <c r="Z772" s="72">
        <f t="shared" ref="Z772:Z835" si="25">(X772+Y772)*W772</f>
        <v>0</v>
      </c>
    </row>
    <row r="773" spans="22:26" x14ac:dyDescent="0.3">
      <c r="V773" s="84" t="str">
        <f t="shared" si="24"/>
        <v xml:space="preserve">   </v>
      </c>
      <c r="Z773" s="72">
        <f t="shared" si="25"/>
        <v>0</v>
      </c>
    </row>
    <row r="774" spans="22:26" x14ac:dyDescent="0.3">
      <c r="V774" s="84" t="str">
        <f t="shared" si="24"/>
        <v xml:space="preserve">   </v>
      </c>
      <c r="Z774" s="72">
        <f t="shared" si="25"/>
        <v>0</v>
      </c>
    </row>
    <row r="775" spans="22:26" x14ac:dyDescent="0.3">
      <c r="V775" s="84" t="str">
        <f t="shared" si="24"/>
        <v xml:space="preserve">   </v>
      </c>
      <c r="Z775" s="72">
        <f t="shared" si="25"/>
        <v>0</v>
      </c>
    </row>
    <row r="776" spans="22:26" x14ac:dyDescent="0.3">
      <c r="V776" s="84" t="str">
        <f t="shared" si="24"/>
        <v xml:space="preserve">   </v>
      </c>
      <c r="Z776" s="72">
        <f t="shared" si="25"/>
        <v>0</v>
      </c>
    </row>
    <row r="777" spans="22:26" x14ac:dyDescent="0.3">
      <c r="V777" s="84" t="str">
        <f t="shared" si="24"/>
        <v xml:space="preserve">   </v>
      </c>
      <c r="Z777" s="72">
        <f t="shared" si="25"/>
        <v>0</v>
      </c>
    </row>
    <row r="778" spans="22:26" x14ac:dyDescent="0.3">
      <c r="V778" s="84" t="str">
        <f t="shared" si="24"/>
        <v xml:space="preserve">   </v>
      </c>
      <c r="Z778" s="72">
        <f t="shared" si="25"/>
        <v>0</v>
      </c>
    </row>
    <row r="779" spans="22:26" x14ac:dyDescent="0.3">
      <c r="V779" s="84" t="str">
        <f t="shared" si="24"/>
        <v xml:space="preserve">   </v>
      </c>
      <c r="Z779" s="72">
        <f t="shared" si="25"/>
        <v>0</v>
      </c>
    </row>
    <row r="780" spans="22:26" x14ac:dyDescent="0.3">
      <c r="V780" s="84" t="str">
        <f t="shared" si="24"/>
        <v xml:space="preserve">   </v>
      </c>
      <c r="Z780" s="72">
        <f t="shared" si="25"/>
        <v>0</v>
      </c>
    </row>
    <row r="781" spans="22:26" x14ac:dyDescent="0.3">
      <c r="V781" s="84" t="str">
        <f t="shared" si="24"/>
        <v xml:space="preserve">   </v>
      </c>
      <c r="Z781" s="72">
        <f t="shared" si="25"/>
        <v>0</v>
      </c>
    </row>
    <row r="782" spans="22:26" x14ac:dyDescent="0.3">
      <c r="V782" s="84" t="str">
        <f t="shared" si="24"/>
        <v xml:space="preserve">   </v>
      </c>
      <c r="Z782" s="72">
        <f t="shared" si="25"/>
        <v>0</v>
      </c>
    </row>
    <row r="783" spans="22:26" x14ac:dyDescent="0.3">
      <c r="V783" s="84" t="str">
        <f t="shared" si="24"/>
        <v xml:space="preserve">   </v>
      </c>
      <c r="Z783" s="72">
        <f t="shared" si="25"/>
        <v>0</v>
      </c>
    </row>
    <row r="784" spans="22:26" x14ac:dyDescent="0.3">
      <c r="V784" s="84" t="str">
        <f t="shared" si="24"/>
        <v xml:space="preserve">   </v>
      </c>
      <c r="Z784" s="72">
        <f t="shared" si="25"/>
        <v>0</v>
      </c>
    </row>
    <row r="785" spans="22:26" x14ac:dyDescent="0.3">
      <c r="V785" s="84" t="str">
        <f t="shared" si="24"/>
        <v xml:space="preserve">   </v>
      </c>
      <c r="Z785" s="72">
        <f t="shared" si="25"/>
        <v>0</v>
      </c>
    </row>
    <row r="786" spans="22:26" x14ac:dyDescent="0.3">
      <c r="V786" s="84" t="str">
        <f t="shared" si="24"/>
        <v xml:space="preserve">   </v>
      </c>
      <c r="Z786" s="72">
        <f t="shared" si="25"/>
        <v>0</v>
      </c>
    </row>
    <row r="787" spans="22:26" x14ac:dyDescent="0.3">
      <c r="V787" s="84" t="str">
        <f t="shared" si="24"/>
        <v xml:space="preserve">   </v>
      </c>
      <c r="Z787" s="72">
        <f t="shared" si="25"/>
        <v>0</v>
      </c>
    </row>
    <row r="788" spans="22:26" x14ac:dyDescent="0.3">
      <c r="V788" s="84" t="str">
        <f t="shared" si="24"/>
        <v xml:space="preserve">   </v>
      </c>
      <c r="Z788" s="72">
        <f t="shared" si="25"/>
        <v>0</v>
      </c>
    </row>
    <row r="789" spans="22:26" x14ac:dyDescent="0.3">
      <c r="V789" s="84" t="str">
        <f t="shared" si="24"/>
        <v xml:space="preserve">   </v>
      </c>
      <c r="Z789" s="72">
        <f t="shared" si="25"/>
        <v>0</v>
      </c>
    </row>
    <row r="790" spans="22:26" x14ac:dyDescent="0.3">
      <c r="V790" s="84" t="str">
        <f t="shared" si="24"/>
        <v xml:space="preserve">   </v>
      </c>
      <c r="Z790" s="72">
        <f t="shared" si="25"/>
        <v>0</v>
      </c>
    </row>
    <row r="791" spans="22:26" x14ac:dyDescent="0.3">
      <c r="V791" s="84" t="str">
        <f t="shared" si="24"/>
        <v xml:space="preserve">   </v>
      </c>
      <c r="Z791" s="72">
        <f t="shared" si="25"/>
        <v>0</v>
      </c>
    </row>
    <row r="792" spans="22:26" x14ac:dyDescent="0.3">
      <c r="V792" s="84" t="str">
        <f t="shared" si="24"/>
        <v xml:space="preserve">   </v>
      </c>
      <c r="Z792" s="72">
        <f t="shared" si="25"/>
        <v>0</v>
      </c>
    </row>
    <row r="793" spans="22:26" x14ac:dyDescent="0.3">
      <c r="V793" s="84" t="str">
        <f t="shared" si="24"/>
        <v xml:space="preserve">   </v>
      </c>
      <c r="Z793" s="72">
        <f t="shared" si="25"/>
        <v>0</v>
      </c>
    </row>
    <row r="794" spans="22:26" x14ac:dyDescent="0.3">
      <c r="V794" s="84" t="str">
        <f t="shared" si="24"/>
        <v xml:space="preserve">   </v>
      </c>
      <c r="Z794" s="72">
        <f t="shared" si="25"/>
        <v>0</v>
      </c>
    </row>
    <row r="795" spans="22:26" x14ac:dyDescent="0.3">
      <c r="V795" s="84" t="str">
        <f t="shared" si="24"/>
        <v xml:space="preserve">   </v>
      </c>
      <c r="Z795" s="72">
        <f t="shared" si="25"/>
        <v>0</v>
      </c>
    </row>
    <row r="796" spans="22:26" x14ac:dyDescent="0.3">
      <c r="V796" s="84" t="str">
        <f t="shared" si="24"/>
        <v xml:space="preserve">   </v>
      </c>
      <c r="Z796" s="72">
        <f t="shared" si="25"/>
        <v>0</v>
      </c>
    </row>
    <row r="797" spans="22:26" x14ac:dyDescent="0.3">
      <c r="V797" s="84" t="str">
        <f t="shared" si="24"/>
        <v xml:space="preserve">   </v>
      </c>
      <c r="Z797" s="72">
        <f t="shared" si="25"/>
        <v>0</v>
      </c>
    </row>
    <row r="798" spans="22:26" x14ac:dyDescent="0.3">
      <c r="V798" s="84" t="str">
        <f t="shared" si="24"/>
        <v xml:space="preserve">   </v>
      </c>
      <c r="Z798" s="72">
        <f t="shared" si="25"/>
        <v>0</v>
      </c>
    </row>
    <row r="799" spans="22:26" x14ac:dyDescent="0.3">
      <c r="V799" s="84" t="str">
        <f t="shared" si="24"/>
        <v xml:space="preserve">   </v>
      </c>
      <c r="Z799" s="72">
        <f t="shared" si="25"/>
        <v>0</v>
      </c>
    </row>
    <row r="800" spans="22:26" x14ac:dyDescent="0.3">
      <c r="V800" s="84" t="str">
        <f t="shared" si="24"/>
        <v xml:space="preserve">   </v>
      </c>
      <c r="Z800" s="72">
        <f t="shared" si="25"/>
        <v>0</v>
      </c>
    </row>
    <row r="801" spans="22:26" x14ac:dyDescent="0.3">
      <c r="V801" s="84" t="str">
        <f t="shared" si="24"/>
        <v xml:space="preserve">   </v>
      </c>
      <c r="Z801" s="72">
        <f t="shared" si="25"/>
        <v>0</v>
      </c>
    </row>
    <row r="802" spans="22:26" x14ac:dyDescent="0.3">
      <c r="V802" s="84" t="str">
        <f t="shared" si="24"/>
        <v xml:space="preserve">   </v>
      </c>
      <c r="Z802" s="72">
        <f t="shared" si="25"/>
        <v>0</v>
      </c>
    </row>
    <row r="803" spans="22:26" x14ac:dyDescent="0.3">
      <c r="V803" s="84" t="str">
        <f t="shared" si="24"/>
        <v xml:space="preserve">   </v>
      </c>
      <c r="Z803" s="72">
        <f t="shared" si="25"/>
        <v>0</v>
      </c>
    </row>
    <row r="804" spans="22:26" x14ac:dyDescent="0.3">
      <c r="V804" s="84" t="str">
        <f t="shared" si="24"/>
        <v xml:space="preserve">   </v>
      </c>
      <c r="Z804" s="72">
        <f t="shared" si="25"/>
        <v>0</v>
      </c>
    </row>
    <row r="805" spans="22:26" x14ac:dyDescent="0.3">
      <c r="V805" s="84" t="str">
        <f t="shared" si="24"/>
        <v xml:space="preserve">   </v>
      </c>
      <c r="Z805" s="72">
        <f t="shared" si="25"/>
        <v>0</v>
      </c>
    </row>
    <row r="806" spans="22:26" x14ac:dyDescent="0.3">
      <c r="V806" s="84" t="str">
        <f t="shared" si="24"/>
        <v xml:space="preserve">   </v>
      </c>
      <c r="Z806" s="72">
        <f t="shared" si="25"/>
        <v>0</v>
      </c>
    </row>
    <row r="807" spans="22:26" x14ac:dyDescent="0.3">
      <c r="V807" s="84" t="str">
        <f t="shared" si="24"/>
        <v xml:space="preserve">   </v>
      </c>
      <c r="Z807" s="72">
        <f t="shared" si="25"/>
        <v>0</v>
      </c>
    </row>
    <row r="808" spans="22:26" x14ac:dyDescent="0.3">
      <c r="V808" s="84" t="str">
        <f t="shared" si="24"/>
        <v xml:space="preserve">   </v>
      </c>
      <c r="Z808" s="72">
        <f t="shared" si="25"/>
        <v>0</v>
      </c>
    </row>
    <row r="809" spans="22:26" x14ac:dyDescent="0.3">
      <c r="V809" s="84" t="str">
        <f t="shared" si="24"/>
        <v xml:space="preserve">   </v>
      </c>
      <c r="Z809" s="72">
        <f t="shared" si="25"/>
        <v>0</v>
      </c>
    </row>
    <row r="810" spans="22:26" x14ac:dyDescent="0.3">
      <c r="V810" s="84" t="str">
        <f t="shared" si="24"/>
        <v xml:space="preserve">   </v>
      </c>
      <c r="Z810" s="72">
        <f t="shared" si="25"/>
        <v>0</v>
      </c>
    </row>
    <row r="811" spans="22:26" x14ac:dyDescent="0.3">
      <c r="V811" s="84" t="str">
        <f t="shared" si="24"/>
        <v xml:space="preserve">   </v>
      </c>
      <c r="Z811" s="72">
        <f t="shared" si="25"/>
        <v>0</v>
      </c>
    </row>
    <row r="812" spans="22:26" x14ac:dyDescent="0.3">
      <c r="V812" s="84" t="str">
        <f t="shared" si="24"/>
        <v xml:space="preserve">   </v>
      </c>
      <c r="Z812" s="72">
        <f t="shared" si="25"/>
        <v>0</v>
      </c>
    </row>
    <row r="813" spans="22:26" x14ac:dyDescent="0.3">
      <c r="V813" s="84" t="str">
        <f t="shared" si="24"/>
        <v xml:space="preserve">   </v>
      </c>
      <c r="Z813" s="72">
        <f t="shared" si="25"/>
        <v>0</v>
      </c>
    </row>
    <row r="814" spans="22:26" x14ac:dyDescent="0.3">
      <c r="V814" s="84" t="str">
        <f t="shared" si="24"/>
        <v xml:space="preserve">   </v>
      </c>
      <c r="Z814" s="72">
        <f t="shared" si="25"/>
        <v>0</v>
      </c>
    </row>
    <row r="815" spans="22:26" x14ac:dyDescent="0.3">
      <c r="V815" s="84" t="str">
        <f t="shared" si="24"/>
        <v xml:space="preserve">   </v>
      </c>
      <c r="Z815" s="72">
        <f t="shared" si="25"/>
        <v>0</v>
      </c>
    </row>
    <row r="816" spans="22:26" x14ac:dyDescent="0.3">
      <c r="V816" s="84" t="str">
        <f t="shared" si="24"/>
        <v xml:space="preserve">   </v>
      </c>
      <c r="Z816" s="72">
        <f t="shared" si="25"/>
        <v>0</v>
      </c>
    </row>
    <row r="817" spans="22:26" x14ac:dyDescent="0.3">
      <c r="V817" s="84" t="str">
        <f t="shared" si="24"/>
        <v xml:space="preserve">   </v>
      </c>
      <c r="Z817" s="72">
        <f t="shared" si="25"/>
        <v>0</v>
      </c>
    </row>
    <row r="818" spans="22:26" x14ac:dyDescent="0.3">
      <c r="V818" s="84" t="str">
        <f t="shared" si="24"/>
        <v xml:space="preserve">   </v>
      </c>
      <c r="Z818" s="72">
        <f t="shared" si="25"/>
        <v>0</v>
      </c>
    </row>
    <row r="819" spans="22:26" x14ac:dyDescent="0.3">
      <c r="V819" s="84" t="str">
        <f t="shared" si="24"/>
        <v xml:space="preserve">   </v>
      </c>
      <c r="Z819" s="72">
        <f t="shared" si="25"/>
        <v>0</v>
      </c>
    </row>
    <row r="820" spans="22:26" x14ac:dyDescent="0.3">
      <c r="V820" s="84" t="str">
        <f t="shared" si="24"/>
        <v xml:space="preserve">   </v>
      </c>
      <c r="Z820" s="72">
        <f t="shared" si="25"/>
        <v>0</v>
      </c>
    </row>
    <row r="821" spans="22:26" x14ac:dyDescent="0.3">
      <c r="V821" s="84" t="str">
        <f t="shared" si="24"/>
        <v xml:space="preserve">   </v>
      </c>
      <c r="Z821" s="72">
        <f t="shared" si="25"/>
        <v>0</v>
      </c>
    </row>
    <row r="822" spans="22:26" x14ac:dyDescent="0.3">
      <c r="V822" s="84" t="str">
        <f t="shared" si="24"/>
        <v xml:space="preserve">   </v>
      </c>
      <c r="Z822" s="72">
        <f t="shared" si="25"/>
        <v>0</v>
      </c>
    </row>
    <row r="823" spans="22:26" x14ac:dyDescent="0.3">
      <c r="V823" s="84" t="str">
        <f t="shared" si="24"/>
        <v xml:space="preserve">   </v>
      </c>
      <c r="Z823" s="72">
        <f t="shared" si="25"/>
        <v>0</v>
      </c>
    </row>
    <row r="824" spans="22:26" x14ac:dyDescent="0.3">
      <c r="V824" s="84" t="str">
        <f t="shared" si="24"/>
        <v xml:space="preserve">   </v>
      </c>
      <c r="Z824" s="72">
        <f t="shared" si="25"/>
        <v>0</v>
      </c>
    </row>
    <row r="825" spans="22:26" x14ac:dyDescent="0.3">
      <c r="V825" s="84" t="str">
        <f t="shared" si="24"/>
        <v xml:space="preserve">   </v>
      </c>
      <c r="Z825" s="72">
        <f t="shared" si="25"/>
        <v>0</v>
      </c>
    </row>
    <row r="826" spans="22:26" x14ac:dyDescent="0.3">
      <c r="V826" s="84" t="str">
        <f t="shared" si="24"/>
        <v xml:space="preserve">   </v>
      </c>
      <c r="Z826" s="72">
        <f t="shared" si="25"/>
        <v>0</v>
      </c>
    </row>
    <row r="827" spans="22:26" x14ac:dyDescent="0.3">
      <c r="V827" s="84" t="str">
        <f t="shared" si="24"/>
        <v xml:space="preserve">   </v>
      </c>
      <c r="Z827" s="72">
        <f t="shared" si="25"/>
        <v>0</v>
      </c>
    </row>
    <row r="828" spans="22:26" x14ac:dyDescent="0.3">
      <c r="V828" s="84" t="str">
        <f t="shared" si="24"/>
        <v xml:space="preserve">   </v>
      </c>
      <c r="Z828" s="72">
        <f t="shared" si="25"/>
        <v>0</v>
      </c>
    </row>
    <row r="829" spans="22:26" x14ac:dyDescent="0.3">
      <c r="V829" s="84" t="str">
        <f t="shared" si="24"/>
        <v xml:space="preserve">   </v>
      </c>
      <c r="Z829" s="72">
        <f t="shared" si="25"/>
        <v>0</v>
      </c>
    </row>
    <row r="830" spans="22:26" x14ac:dyDescent="0.3">
      <c r="V830" s="84" t="str">
        <f t="shared" si="24"/>
        <v xml:space="preserve">   </v>
      </c>
      <c r="Z830" s="72">
        <f t="shared" si="25"/>
        <v>0</v>
      </c>
    </row>
    <row r="831" spans="22:26" x14ac:dyDescent="0.3">
      <c r="V831" s="84" t="str">
        <f t="shared" si="24"/>
        <v xml:space="preserve">   </v>
      </c>
      <c r="Z831" s="72">
        <f t="shared" si="25"/>
        <v>0</v>
      </c>
    </row>
    <row r="832" spans="22:26" x14ac:dyDescent="0.3">
      <c r="V832" s="84" t="str">
        <f t="shared" si="24"/>
        <v xml:space="preserve">   </v>
      </c>
      <c r="Z832" s="72">
        <f t="shared" si="25"/>
        <v>0</v>
      </c>
    </row>
    <row r="833" spans="22:26" x14ac:dyDescent="0.3">
      <c r="V833" s="84" t="str">
        <f t="shared" si="24"/>
        <v xml:space="preserve">   </v>
      </c>
      <c r="Z833" s="72">
        <f t="shared" si="25"/>
        <v>0</v>
      </c>
    </row>
    <row r="834" spans="22:26" x14ac:dyDescent="0.3">
      <c r="V834" s="84" t="str">
        <f t="shared" si="24"/>
        <v xml:space="preserve">   </v>
      </c>
      <c r="Z834" s="72">
        <f t="shared" si="25"/>
        <v>0</v>
      </c>
    </row>
    <row r="835" spans="22:26" x14ac:dyDescent="0.3">
      <c r="V835" s="84" t="str">
        <f t="shared" si="24"/>
        <v xml:space="preserve">   </v>
      </c>
      <c r="Z835" s="72">
        <f t="shared" si="25"/>
        <v>0</v>
      </c>
    </row>
    <row r="836" spans="22:26" x14ac:dyDescent="0.3">
      <c r="V836" s="84" t="str">
        <f t="shared" ref="V836:V899" si="26">IF(O836&gt;1,CONCATENATE(O836," ",TEXT(P836,"dd/mm/yy")," ",Q836," ",TEXT(R836,"dd/mm/yy")," ",S836," ",T836,","," ",U836),CONCATENATE(F836," ",E836," ",G836," ",H836))</f>
        <v xml:space="preserve">   </v>
      </c>
      <c r="Z836" s="72">
        <f t="shared" ref="Z836:Z899" si="27">(X836+Y836)*W836</f>
        <v>0</v>
      </c>
    </row>
    <row r="837" spans="22:26" x14ac:dyDescent="0.3">
      <c r="V837" s="84" t="str">
        <f t="shared" si="26"/>
        <v xml:space="preserve">   </v>
      </c>
      <c r="Z837" s="72">
        <f t="shared" si="27"/>
        <v>0</v>
      </c>
    </row>
    <row r="838" spans="22:26" x14ac:dyDescent="0.3">
      <c r="V838" s="84" t="str">
        <f t="shared" si="26"/>
        <v xml:space="preserve">   </v>
      </c>
      <c r="Z838" s="72">
        <f t="shared" si="27"/>
        <v>0</v>
      </c>
    </row>
    <row r="839" spans="22:26" x14ac:dyDescent="0.3">
      <c r="V839" s="84" t="str">
        <f t="shared" si="26"/>
        <v xml:space="preserve">   </v>
      </c>
      <c r="Z839" s="72">
        <f t="shared" si="27"/>
        <v>0</v>
      </c>
    </row>
    <row r="840" spans="22:26" x14ac:dyDescent="0.3">
      <c r="V840" s="84" t="str">
        <f t="shared" si="26"/>
        <v xml:space="preserve">   </v>
      </c>
      <c r="Z840" s="72">
        <f t="shared" si="27"/>
        <v>0</v>
      </c>
    </row>
    <row r="841" spans="22:26" x14ac:dyDescent="0.3">
      <c r="V841" s="84" t="str">
        <f t="shared" si="26"/>
        <v xml:space="preserve">   </v>
      </c>
      <c r="Z841" s="72">
        <f t="shared" si="27"/>
        <v>0</v>
      </c>
    </row>
    <row r="842" spans="22:26" x14ac:dyDescent="0.3">
      <c r="V842" s="84" t="str">
        <f t="shared" si="26"/>
        <v xml:space="preserve">   </v>
      </c>
      <c r="Z842" s="72">
        <f t="shared" si="27"/>
        <v>0</v>
      </c>
    </row>
    <row r="843" spans="22:26" x14ac:dyDescent="0.3">
      <c r="V843" s="84" t="str">
        <f t="shared" si="26"/>
        <v xml:space="preserve">   </v>
      </c>
      <c r="Z843" s="72">
        <f t="shared" si="27"/>
        <v>0</v>
      </c>
    </row>
    <row r="844" spans="22:26" x14ac:dyDescent="0.3">
      <c r="V844" s="84" t="str">
        <f t="shared" si="26"/>
        <v xml:space="preserve">   </v>
      </c>
      <c r="Z844" s="72">
        <f t="shared" si="27"/>
        <v>0</v>
      </c>
    </row>
    <row r="845" spans="22:26" x14ac:dyDescent="0.3">
      <c r="V845" s="84" t="str">
        <f t="shared" si="26"/>
        <v xml:space="preserve">   </v>
      </c>
      <c r="Z845" s="72">
        <f t="shared" si="27"/>
        <v>0</v>
      </c>
    </row>
    <row r="846" spans="22:26" x14ac:dyDescent="0.3">
      <c r="V846" s="84" t="str">
        <f t="shared" si="26"/>
        <v xml:space="preserve">   </v>
      </c>
      <c r="Z846" s="72">
        <f t="shared" si="27"/>
        <v>0</v>
      </c>
    </row>
    <row r="847" spans="22:26" x14ac:dyDescent="0.3">
      <c r="V847" s="84" t="str">
        <f t="shared" si="26"/>
        <v xml:space="preserve">   </v>
      </c>
      <c r="Z847" s="72">
        <f t="shared" si="27"/>
        <v>0</v>
      </c>
    </row>
    <row r="848" spans="22:26" x14ac:dyDescent="0.3">
      <c r="V848" s="84" t="str">
        <f t="shared" si="26"/>
        <v xml:space="preserve">   </v>
      </c>
      <c r="Z848" s="72">
        <f t="shared" si="27"/>
        <v>0</v>
      </c>
    </row>
    <row r="849" spans="22:26" x14ac:dyDescent="0.3">
      <c r="V849" s="84" t="str">
        <f t="shared" si="26"/>
        <v xml:space="preserve">   </v>
      </c>
      <c r="Z849" s="72">
        <f t="shared" si="27"/>
        <v>0</v>
      </c>
    </row>
    <row r="850" spans="22:26" x14ac:dyDescent="0.3">
      <c r="V850" s="84" t="str">
        <f t="shared" si="26"/>
        <v xml:space="preserve">   </v>
      </c>
      <c r="Z850" s="72">
        <f t="shared" si="27"/>
        <v>0</v>
      </c>
    </row>
    <row r="851" spans="22:26" x14ac:dyDescent="0.3">
      <c r="V851" s="84" t="str">
        <f t="shared" si="26"/>
        <v xml:space="preserve">   </v>
      </c>
      <c r="Z851" s="72">
        <f t="shared" si="27"/>
        <v>0</v>
      </c>
    </row>
    <row r="852" spans="22:26" x14ac:dyDescent="0.3">
      <c r="V852" s="84" t="str">
        <f t="shared" si="26"/>
        <v xml:space="preserve">   </v>
      </c>
      <c r="Z852" s="72">
        <f t="shared" si="27"/>
        <v>0</v>
      </c>
    </row>
    <row r="853" spans="22:26" x14ac:dyDescent="0.3">
      <c r="V853" s="84" t="str">
        <f t="shared" si="26"/>
        <v xml:space="preserve">   </v>
      </c>
      <c r="Z853" s="72">
        <f t="shared" si="27"/>
        <v>0</v>
      </c>
    </row>
    <row r="854" spans="22:26" x14ac:dyDescent="0.3">
      <c r="V854" s="84" t="str">
        <f t="shared" si="26"/>
        <v xml:space="preserve">   </v>
      </c>
      <c r="Z854" s="72">
        <f t="shared" si="27"/>
        <v>0</v>
      </c>
    </row>
    <row r="855" spans="22:26" x14ac:dyDescent="0.3">
      <c r="V855" s="84" t="str">
        <f t="shared" si="26"/>
        <v xml:space="preserve">   </v>
      </c>
      <c r="Z855" s="72">
        <f t="shared" si="27"/>
        <v>0</v>
      </c>
    </row>
    <row r="856" spans="22:26" x14ac:dyDescent="0.3">
      <c r="V856" s="84" t="str">
        <f t="shared" si="26"/>
        <v xml:space="preserve">   </v>
      </c>
      <c r="Z856" s="72">
        <f t="shared" si="27"/>
        <v>0</v>
      </c>
    </row>
    <row r="857" spans="22:26" x14ac:dyDescent="0.3">
      <c r="V857" s="84" t="str">
        <f t="shared" si="26"/>
        <v xml:space="preserve">   </v>
      </c>
      <c r="Z857" s="72">
        <f t="shared" si="27"/>
        <v>0</v>
      </c>
    </row>
    <row r="858" spans="22:26" x14ac:dyDescent="0.3">
      <c r="V858" s="84" t="str">
        <f t="shared" si="26"/>
        <v xml:space="preserve">   </v>
      </c>
      <c r="Z858" s="72">
        <f t="shared" si="27"/>
        <v>0</v>
      </c>
    </row>
    <row r="859" spans="22:26" x14ac:dyDescent="0.3">
      <c r="V859" s="84" t="str">
        <f t="shared" si="26"/>
        <v xml:space="preserve">   </v>
      </c>
      <c r="Z859" s="72">
        <f t="shared" si="27"/>
        <v>0</v>
      </c>
    </row>
    <row r="860" spans="22:26" x14ac:dyDescent="0.3">
      <c r="V860" s="84" t="str">
        <f t="shared" si="26"/>
        <v xml:space="preserve">   </v>
      </c>
      <c r="Z860" s="72">
        <f t="shared" si="27"/>
        <v>0</v>
      </c>
    </row>
    <row r="861" spans="22:26" x14ac:dyDescent="0.3">
      <c r="V861" s="84" t="str">
        <f t="shared" si="26"/>
        <v xml:space="preserve">   </v>
      </c>
      <c r="Z861" s="72">
        <f t="shared" si="27"/>
        <v>0</v>
      </c>
    </row>
    <row r="862" spans="22:26" x14ac:dyDescent="0.3">
      <c r="V862" s="84" t="str">
        <f t="shared" si="26"/>
        <v xml:space="preserve">   </v>
      </c>
      <c r="Z862" s="72">
        <f t="shared" si="27"/>
        <v>0</v>
      </c>
    </row>
    <row r="863" spans="22:26" x14ac:dyDescent="0.3">
      <c r="V863" s="84" t="str">
        <f t="shared" si="26"/>
        <v xml:space="preserve">   </v>
      </c>
      <c r="Z863" s="72">
        <f t="shared" si="27"/>
        <v>0</v>
      </c>
    </row>
    <row r="864" spans="22:26" x14ac:dyDescent="0.3">
      <c r="V864" s="84" t="str">
        <f t="shared" si="26"/>
        <v xml:space="preserve">   </v>
      </c>
      <c r="Z864" s="72">
        <f t="shared" si="27"/>
        <v>0</v>
      </c>
    </row>
    <row r="865" spans="22:26" x14ac:dyDescent="0.3">
      <c r="V865" s="84" t="str">
        <f t="shared" si="26"/>
        <v xml:space="preserve">   </v>
      </c>
      <c r="Z865" s="72">
        <f t="shared" si="27"/>
        <v>0</v>
      </c>
    </row>
    <row r="866" spans="22:26" x14ac:dyDescent="0.3">
      <c r="V866" s="84" t="str">
        <f t="shared" si="26"/>
        <v xml:space="preserve">   </v>
      </c>
      <c r="Z866" s="72">
        <f t="shared" si="27"/>
        <v>0</v>
      </c>
    </row>
    <row r="867" spans="22:26" x14ac:dyDescent="0.3">
      <c r="V867" s="84" t="str">
        <f t="shared" si="26"/>
        <v xml:space="preserve">   </v>
      </c>
      <c r="Z867" s="72">
        <f t="shared" si="27"/>
        <v>0</v>
      </c>
    </row>
    <row r="868" spans="22:26" x14ac:dyDescent="0.3">
      <c r="V868" s="84" t="str">
        <f t="shared" si="26"/>
        <v xml:space="preserve">   </v>
      </c>
      <c r="Z868" s="72">
        <f t="shared" si="27"/>
        <v>0</v>
      </c>
    </row>
    <row r="869" spans="22:26" x14ac:dyDescent="0.3">
      <c r="V869" s="84" t="str">
        <f t="shared" si="26"/>
        <v xml:space="preserve">   </v>
      </c>
      <c r="Z869" s="72">
        <f t="shared" si="27"/>
        <v>0</v>
      </c>
    </row>
    <row r="870" spans="22:26" x14ac:dyDescent="0.3">
      <c r="V870" s="84" t="str">
        <f t="shared" si="26"/>
        <v xml:space="preserve">   </v>
      </c>
      <c r="Z870" s="72">
        <f t="shared" si="27"/>
        <v>0</v>
      </c>
    </row>
    <row r="871" spans="22:26" x14ac:dyDescent="0.3">
      <c r="V871" s="84" t="str">
        <f t="shared" si="26"/>
        <v xml:space="preserve">   </v>
      </c>
      <c r="Z871" s="72">
        <f t="shared" si="27"/>
        <v>0</v>
      </c>
    </row>
    <row r="872" spans="22:26" x14ac:dyDescent="0.3">
      <c r="V872" s="84" t="str">
        <f t="shared" si="26"/>
        <v xml:space="preserve">   </v>
      </c>
      <c r="Z872" s="72">
        <f t="shared" si="27"/>
        <v>0</v>
      </c>
    </row>
    <row r="873" spans="22:26" x14ac:dyDescent="0.3">
      <c r="V873" s="84" t="str">
        <f t="shared" si="26"/>
        <v xml:space="preserve">   </v>
      </c>
      <c r="Z873" s="72">
        <f t="shared" si="27"/>
        <v>0</v>
      </c>
    </row>
    <row r="874" spans="22:26" x14ac:dyDescent="0.3">
      <c r="V874" s="84" t="str">
        <f t="shared" si="26"/>
        <v xml:space="preserve">   </v>
      </c>
      <c r="Z874" s="72">
        <f t="shared" si="27"/>
        <v>0</v>
      </c>
    </row>
    <row r="875" spans="22:26" x14ac:dyDescent="0.3">
      <c r="V875" s="84" t="str">
        <f t="shared" si="26"/>
        <v xml:space="preserve">   </v>
      </c>
      <c r="Z875" s="72">
        <f t="shared" si="27"/>
        <v>0</v>
      </c>
    </row>
    <row r="876" spans="22:26" x14ac:dyDescent="0.3">
      <c r="V876" s="84" t="str">
        <f t="shared" si="26"/>
        <v xml:space="preserve">   </v>
      </c>
      <c r="Z876" s="72">
        <f t="shared" si="27"/>
        <v>0</v>
      </c>
    </row>
    <row r="877" spans="22:26" x14ac:dyDescent="0.3">
      <c r="V877" s="84" t="str">
        <f t="shared" si="26"/>
        <v xml:space="preserve">   </v>
      </c>
      <c r="Z877" s="72">
        <f t="shared" si="27"/>
        <v>0</v>
      </c>
    </row>
    <row r="878" spans="22:26" x14ac:dyDescent="0.3">
      <c r="V878" s="84" t="str">
        <f t="shared" si="26"/>
        <v xml:space="preserve">   </v>
      </c>
      <c r="Z878" s="72">
        <f t="shared" si="27"/>
        <v>0</v>
      </c>
    </row>
    <row r="879" spans="22:26" x14ac:dyDescent="0.3">
      <c r="V879" s="84" t="str">
        <f t="shared" si="26"/>
        <v xml:space="preserve">   </v>
      </c>
      <c r="Z879" s="72">
        <f t="shared" si="27"/>
        <v>0</v>
      </c>
    </row>
    <row r="880" spans="22:26" x14ac:dyDescent="0.3">
      <c r="V880" s="84" t="str">
        <f t="shared" si="26"/>
        <v xml:space="preserve">   </v>
      </c>
      <c r="Z880" s="72">
        <f t="shared" si="27"/>
        <v>0</v>
      </c>
    </row>
    <row r="881" spans="22:26" x14ac:dyDescent="0.3">
      <c r="V881" s="84" t="str">
        <f t="shared" si="26"/>
        <v xml:space="preserve">   </v>
      </c>
      <c r="Z881" s="72">
        <f t="shared" si="27"/>
        <v>0</v>
      </c>
    </row>
    <row r="882" spans="22:26" x14ac:dyDescent="0.3">
      <c r="V882" s="84" t="str">
        <f t="shared" si="26"/>
        <v xml:space="preserve">   </v>
      </c>
      <c r="Z882" s="72">
        <f t="shared" si="27"/>
        <v>0</v>
      </c>
    </row>
    <row r="883" spans="22:26" x14ac:dyDescent="0.3">
      <c r="V883" s="84" t="str">
        <f t="shared" si="26"/>
        <v xml:space="preserve">   </v>
      </c>
      <c r="Z883" s="72">
        <f t="shared" si="27"/>
        <v>0</v>
      </c>
    </row>
    <row r="884" spans="22:26" x14ac:dyDescent="0.3">
      <c r="V884" s="84" t="str">
        <f t="shared" si="26"/>
        <v xml:space="preserve">   </v>
      </c>
      <c r="Z884" s="72">
        <f t="shared" si="27"/>
        <v>0</v>
      </c>
    </row>
    <row r="885" spans="22:26" x14ac:dyDescent="0.3">
      <c r="V885" s="84" t="str">
        <f t="shared" si="26"/>
        <v xml:space="preserve">   </v>
      </c>
      <c r="Z885" s="72">
        <f t="shared" si="27"/>
        <v>0</v>
      </c>
    </row>
    <row r="886" spans="22:26" x14ac:dyDescent="0.3">
      <c r="V886" s="84" t="str">
        <f t="shared" si="26"/>
        <v xml:space="preserve">   </v>
      </c>
      <c r="Z886" s="72">
        <f t="shared" si="27"/>
        <v>0</v>
      </c>
    </row>
    <row r="887" spans="22:26" x14ac:dyDescent="0.3">
      <c r="V887" s="84" t="str">
        <f t="shared" si="26"/>
        <v xml:space="preserve">   </v>
      </c>
      <c r="Z887" s="72">
        <f t="shared" si="27"/>
        <v>0</v>
      </c>
    </row>
    <row r="888" spans="22:26" x14ac:dyDescent="0.3">
      <c r="V888" s="84" t="str">
        <f t="shared" si="26"/>
        <v xml:space="preserve">   </v>
      </c>
      <c r="Z888" s="72">
        <f t="shared" si="27"/>
        <v>0</v>
      </c>
    </row>
    <row r="889" spans="22:26" x14ac:dyDescent="0.3">
      <c r="V889" s="84" t="str">
        <f t="shared" si="26"/>
        <v xml:space="preserve">   </v>
      </c>
      <c r="Z889" s="72">
        <f t="shared" si="27"/>
        <v>0</v>
      </c>
    </row>
    <row r="890" spans="22:26" x14ac:dyDescent="0.3">
      <c r="V890" s="84" t="str">
        <f t="shared" si="26"/>
        <v xml:space="preserve">   </v>
      </c>
      <c r="Z890" s="72">
        <f t="shared" si="27"/>
        <v>0</v>
      </c>
    </row>
    <row r="891" spans="22:26" x14ac:dyDescent="0.3">
      <c r="V891" s="84" t="str">
        <f t="shared" si="26"/>
        <v xml:space="preserve">   </v>
      </c>
      <c r="Z891" s="72">
        <f t="shared" si="27"/>
        <v>0</v>
      </c>
    </row>
    <row r="892" spans="22:26" x14ac:dyDescent="0.3">
      <c r="V892" s="84" t="str">
        <f t="shared" si="26"/>
        <v xml:space="preserve">   </v>
      </c>
      <c r="Z892" s="72">
        <f t="shared" si="27"/>
        <v>0</v>
      </c>
    </row>
    <row r="893" spans="22:26" x14ac:dyDescent="0.3">
      <c r="V893" s="84" t="str">
        <f t="shared" si="26"/>
        <v xml:space="preserve">   </v>
      </c>
      <c r="Z893" s="72">
        <f t="shared" si="27"/>
        <v>0</v>
      </c>
    </row>
    <row r="894" spans="22:26" x14ac:dyDescent="0.3">
      <c r="V894" s="84" t="str">
        <f t="shared" si="26"/>
        <v xml:space="preserve">   </v>
      </c>
      <c r="Z894" s="72">
        <f t="shared" si="27"/>
        <v>0</v>
      </c>
    </row>
    <row r="895" spans="22:26" x14ac:dyDescent="0.3">
      <c r="V895" s="84" t="str">
        <f t="shared" si="26"/>
        <v xml:space="preserve">   </v>
      </c>
      <c r="Z895" s="72">
        <f t="shared" si="27"/>
        <v>0</v>
      </c>
    </row>
    <row r="896" spans="22:26" x14ac:dyDescent="0.3">
      <c r="V896" s="84" t="str">
        <f t="shared" si="26"/>
        <v xml:space="preserve">   </v>
      </c>
      <c r="Z896" s="72">
        <f t="shared" si="27"/>
        <v>0</v>
      </c>
    </row>
    <row r="897" spans="22:26" x14ac:dyDescent="0.3">
      <c r="V897" s="84" t="str">
        <f t="shared" si="26"/>
        <v xml:space="preserve">   </v>
      </c>
      <c r="Z897" s="72">
        <f t="shared" si="27"/>
        <v>0</v>
      </c>
    </row>
    <row r="898" spans="22:26" x14ac:dyDescent="0.3">
      <c r="V898" s="84" t="str">
        <f t="shared" si="26"/>
        <v xml:space="preserve">   </v>
      </c>
      <c r="Z898" s="72">
        <f t="shared" si="27"/>
        <v>0</v>
      </c>
    </row>
    <row r="899" spans="22:26" x14ac:dyDescent="0.3">
      <c r="V899" s="84" t="str">
        <f t="shared" si="26"/>
        <v xml:space="preserve">   </v>
      </c>
      <c r="Z899" s="72">
        <f t="shared" si="27"/>
        <v>0</v>
      </c>
    </row>
    <row r="900" spans="22:26" x14ac:dyDescent="0.3">
      <c r="V900" s="84" t="str">
        <f t="shared" ref="V900:V963" si="28">IF(O900&gt;1,CONCATENATE(O900," ",TEXT(P900,"dd/mm/yy")," ",Q900," ",TEXT(R900,"dd/mm/yy")," ",S900," ",T900,","," ",U900),CONCATENATE(F900," ",E900," ",G900," ",H900))</f>
        <v xml:space="preserve">   </v>
      </c>
      <c r="Z900" s="72">
        <f t="shared" ref="Z900:Z963" si="29">(X900+Y900)*W900</f>
        <v>0</v>
      </c>
    </row>
    <row r="901" spans="22:26" x14ac:dyDescent="0.3">
      <c r="V901" s="84" t="str">
        <f t="shared" si="28"/>
        <v xml:space="preserve">   </v>
      </c>
      <c r="Z901" s="72">
        <f t="shared" si="29"/>
        <v>0</v>
      </c>
    </row>
    <row r="902" spans="22:26" x14ac:dyDescent="0.3">
      <c r="V902" s="84" t="str">
        <f t="shared" si="28"/>
        <v xml:space="preserve">   </v>
      </c>
      <c r="Z902" s="72">
        <f t="shared" si="29"/>
        <v>0</v>
      </c>
    </row>
    <row r="903" spans="22:26" x14ac:dyDescent="0.3">
      <c r="V903" s="84" t="str">
        <f t="shared" si="28"/>
        <v xml:space="preserve">   </v>
      </c>
      <c r="Z903" s="72">
        <f t="shared" si="29"/>
        <v>0</v>
      </c>
    </row>
    <row r="904" spans="22:26" x14ac:dyDescent="0.3">
      <c r="V904" s="84" t="str">
        <f t="shared" si="28"/>
        <v xml:space="preserve">   </v>
      </c>
      <c r="Z904" s="72">
        <f t="shared" si="29"/>
        <v>0</v>
      </c>
    </row>
    <row r="905" spans="22:26" x14ac:dyDescent="0.3">
      <c r="V905" s="84" t="str">
        <f t="shared" si="28"/>
        <v xml:space="preserve">   </v>
      </c>
      <c r="Z905" s="72">
        <f t="shared" si="29"/>
        <v>0</v>
      </c>
    </row>
    <row r="906" spans="22:26" x14ac:dyDescent="0.3">
      <c r="V906" s="84" t="str">
        <f t="shared" si="28"/>
        <v xml:space="preserve">   </v>
      </c>
      <c r="Z906" s="72">
        <f t="shared" si="29"/>
        <v>0</v>
      </c>
    </row>
    <row r="907" spans="22:26" x14ac:dyDescent="0.3">
      <c r="V907" s="84" t="str">
        <f t="shared" si="28"/>
        <v xml:space="preserve">   </v>
      </c>
      <c r="Z907" s="72">
        <f t="shared" si="29"/>
        <v>0</v>
      </c>
    </row>
    <row r="908" spans="22:26" x14ac:dyDescent="0.3">
      <c r="V908" s="84" t="str">
        <f t="shared" si="28"/>
        <v xml:space="preserve">   </v>
      </c>
      <c r="Z908" s="72">
        <f t="shared" si="29"/>
        <v>0</v>
      </c>
    </row>
    <row r="909" spans="22:26" x14ac:dyDescent="0.3">
      <c r="V909" s="84" t="str">
        <f t="shared" si="28"/>
        <v xml:space="preserve">   </v>
      </c>
      <c r="Z909" s="72">
        <f t="shared" si="29"/>
        <v>0</v>
      </c>
    </row>
    <row r="910" spans="22:26" x14ac:dyDescent="0.3">
      <c r="V910" s="84" t="str">
        <f t="shared" si="28"/>
        <v xml:space="preserve">   </v>
      </c>
      <c r="Z910" s="72">
        <f t="shared" si="29"/>
        <v>0</v>
      </c>
    </row>
    <row r="911" spans="22:26" x14ac:dyDescent="0.3">
      <c r="V911" s="84" t="str">
        <f t="shared" si="28"/>
        <v xml:space="preserve">   </v>
      </c>
      <c r="Z911" s="72">
        <f t="shared" si="29"/>
        <v>0</v>
      </c>
    </row>
    <row r="912" spans="22:26" x14ac:dyDescent="0.3">
      <c r="V912" s="84" t="str">
        <f t="shared" si="28"/>
        <v xml:space="preserve">   </v>
      </c>
      <c r="Z912" s="72">
        <f t="shared" si="29"/>
        <v>0</v>
      </c>
    </row>
    <row r="913" spans="22:26" x14ac:dyDescent="0.3">
      <c r="V913" s="84" t="str">
        <f t="shared" si="28"/>
        <v xml:space="preserve">   </v>
      </c>
      <c r="Z913" s="72">
        <f t="shared" si="29"/>
        <v>0</v>
      </c>
    </row>
    <row r="914" spans="22:26" x14ac:dyDescent="0.3">
      <c r="V914" s="84" t="str">
        <f t="shared" si="28"/>
        <v xml:space="preserve">   </v>
      </c>
      <c r="Z914" s="72">
        <f t="shared" si="29"/>
        <v>0</v>
      </c>
    </row>
    <row r="915" spans="22:26" x14ac:dyDescent="0.3">
      <c r="V915" s="84" t="str">
        <f t="shared" si="28"/>
        <v xml:space="preserve">   </v>
      </c>
      <c r="Z915" s="72">
        <f t="shared" si="29"/>
        <v>0</v>
      </c>
    </row>
    <row r="916" spans="22:26" x14ac:dyDescent="0.3">
      <c r="V916" s="84" t="str">
        <f t="shared" si="28"/>
        <v xml:space="preserve">   </v>
      </c>
      <c r="Z916" s="72">
        <f t="shared" si="29"/>
        <v>0</v>
      </c>
    </row>
    <row r="917" spans="22:26" x14ac:dyDescent="0.3">
      <c r="V917" s="84" t="str">
        <f t="shared" si="28"/>
        <v xml:space="preserve">   </v>
      </c>
      <c r="Z917" s="72">
        <f t="shared" si="29"/>
        <v>0</v>
      </c>
    </row>
    <row r="918" spans="22:26" x14ac:dyDescent="0.3">
      <c r="V918" s="84" t="str">
        <f t="shared" si="28"/>
        <v xml:space="preserve">   </v>
      </c>
      <c r="Z918" s="72">
        <f t="shared" si="29"/>
        <v>0</v>
      </c>
    </row>
    <row r="919" spans="22:26" x14ac:dyDescent="0.3">
      <c r="V919" s="84" t="str">
        <f t="shared" si="28"/>
        <v xml:space="preserve">   </v>
      </c>
      <c r="Z919" s="72">
        <f t="shared" si="29"/>
        <v>0</v>
      </c>
    </row>
    <row r="920" spans="22:26" x14ac:dyDescent="0.3">
      <c r="V920" s="84" t="str">
        <f t="shared" si="28"/>
        <v xml:space="preserve">   </v>
      </c>
      <c r="Z920" s="72">
        <f t="shared" si="29"/>
        <v>0</v>
      </c>
    </row>
    <row r="921" spans="22:26" x14ac:dyDescent="0.3">
      <c r="V921" s="84" t="str">
        <f t="shared" si="28"/>
        <v xml:space="preserve">   </v>
      </c>
      <c r="Z921" s="72">
        <f t="shared" si="29"/>
        <v>0</v>
      </c>
    </row>
    <row r="922" spans="22:26" x14ac:dyDescent="0.3">
      <c r="V922" s="84" t="str">
        <f t="shared" si="28"/>
        <v xml:space="preserve">   </v>
      </c>
      <c r="Z922" s="72">
        <f t="shared" si="29"/>
        <v>0</v>
      </c>
    </row>
    <row r="923" spans="22:26" x14ac:dyDescent="0.3">
      <c r="V923" s="84" t="str">
        <f t="shared" si="28"/>
        <v xml:space="preserve">   </v>
      </c>
      <c r="Z923" s="72">
        <f t="shared" si="29"/>
        <v>0</v>
      </c>
    </row>
    <row r="924" spans="22:26" x14ac:dyDescent="0.3">
      <c r="V924" s="84" t="str">
        <f t="shared" si="28"/>
        <v xml:space="preserve">   </v>
      </c>
      <c r="Z924" s="72">
        <f t="shared" si="29"/>
        <v>0</v>
      </c>
    </row>
    <row r="925" spans="22:26" x14ac:dyDescent="0.3">
      <c r="V925" s="84" t="str">
        <f t="shared" si="28"/>
        <v xml:space="preserve">   </v>
      </c>
      <c r="Z925" s="72">
        <f t="shared" si="29"/>
        <v>0</v>
      </c>
    </row>
    <row r="926" spans="22:26" x14ac:dyDescent="0.3">
      <c r="V926" s="84" t="str">
        <f t="shared" si="28"/>
        <v xml:space="preserve">   </v>
      </c>
      <c r="Z926" s="72">
        <f t="shared" si="29"/>
        <v>0</v>
      </c>
    </row>
    <row r="927" spans="22:26" x14ac:dyDescent="0.3">
      <c r="V927" s="84" t="str">
        <f t="shared" si="28"/>
        <v xml:space="preserve">   </v>
      </c>
      <c r="Z927" s="72">
        <f t="shared" si="29"/>
        <v>0</v>
      </c>
    </row>
    <row r="928" spans="22:26" x14ac:dyDescent="0.3">
      <c r="V928" s="84" t="str">
        <f t="shared" si="28"/>
        <v xml:space="preserve">   </v>
      </c>
      <c r="Z928" s="72">
        <f t="shared" si="29"/>
        <v>0</v>
      </c>
    </row>
    <row r="929" spans="22:26" x14ac:dyDescent="0.3">
      <c r="V929" s="84" t="str">
        <f t="shared" si="28"/>
        <v xml:space="preserve">   </v>
      </c>
      <c r="Z929" s="72">
        <f t="shared" si="29"/>
        <v>0</v>
      </c>
    </row>
    <row r="930" spans="22:26" x14ac:dyDescent="0.3">
      <c r="V930" s="84" t="str">
        <f t="shared" si="28"/>
        <v xml:space="preserve">   </v>
      </c>
      <c r="Z930" s="72">
        <f t="shared" si="29"/>
        <v>0</v>
      </c>
    </row>
    <row r="931" spans="22:26" x14ac:dyDescent="0.3">
      <c r="V931" s="84" t="str">
        <f t="shared" si="28"/>
        <v xml:space="preserve">   </v>
      </c>
      <c r="Z931" s="72">
        <f t="shared" si="29"/>
        <v>0</v>
      </c>
    </row>
    <row r="932" spans="22:26" x14ac:dyDescent="0.3">
      <c r="V932" s="84" t="str">
        <f t="shared" si="28"/>
        <v xml:space="preserve">   </v>
      </c>
      <c r="Z932" s="72">
        <f t="shared" si="29"/>
        <v>0</v>
      </c>
    </row>
    <row r="933" spans="22:26" x14ac:dyDescent="0.3">
      <c r="V933" s="84" t="str">
        <f t="shared" si="28"/>
        <v xml:space="preserve">   </v>
      </c>
      <c r="Z933" s="72">
        <f t="shared" si="29"/>
        <v>0</v>
      </c>
    </row>
    <row r="934" spans="22:26" x14ac:dyDescent="0.3">
      <c r="V934" s="84" t="str">
        <f t="shared" si="28"/>
        <v xml:space="preserve">   </v>
      </c>
      <c r="Z934" s="72">
        <f t="shared" si="29"/>
        <v>0</v>
      </c>
    </row>
    <row r="935" spans="22:26" x14ac:dyDescent="0.3">
      <c r="V935" s="84" t="str">
        <f t="shared" si="28"/>
        <v xml:space="preserve">   </v>
      </c>
      <c r="Z935" s="72">
        <f t="shared" si="29"/>
        <v>0</v>
      </c>
    </row>
    <row r="936" spans="22:26" x14ac:dyDescent="0.3">
      <c r="V936" s="84" t="str">
        <f t="shared" si="28"/>
        <v xml:space="preserve">   </v>
      </c>
      <c r="Z936" s="72">
        <f t="shared" si="29"/>
        <v>0</v>
      </c>
    </row>
    <row r="937" spans="22:26" x14ac:dyDescent="0.3">
      <c r="V937" s="84" t="str">
        <f t="shared" si="28"/>
        <v xml:space="preserve">   </v>
      </c>
      <c r="Z937" s="72">
        <f t="shared" si="29"/>
        <v>0</v>
      </c>
    </row>
    <row r="938" spans="22:26" x14ac:dyDescent="0.3">
      <c r="V938" s="84" t="str">
        <f t="shared" si="28"/>
        <v xml:space="preserve">   </v>
      </c>
      <c r="Z938" s="72">
        <f t="shared" si="29"/>
        <v>0</v>
      </c>
    </row>
    <row r="939" spans="22:26" x14ac:dyDescent="0.3">
      <c r="V939" s="84" t="str">
        <f t="shared" si="28"/>
        <v xml:space="preserve">   </v>
      </c>
      <c r="Z939" s="72">
        <f t="shared" si="29"/>
        <v>0</v>
      </c>
    </row>
    <row r="940" spans="22:26" x14ac:dyDescent="0.3">
      <c r="V940" s="84" t="str">
        <f t="shared" si="28"/>
        <v xml:space="preserve">   </v>
      </c>
      <c r="Z940" s="72">
        <f t="shared" si="29"/>
        <v>0</v>
      </c>
    </row>
    <row r="941" spans="22:26" x14ac:dyDescent="0.3">
      <c r="V941" s="84" t="str">
        <f t="shared" si="28"/>
        <v xml:space="preserve">   </v>
      </c>
      <c r="Z941" s="72">
        <f t="shared" si="29"/>
        <v>0</v>
      </c>
    </row>
    <row r="942" spans="22:26" x14ac:dyDescent="0.3">
      <c r="V942" s="84" t="str">
        <f t="shared" si="28"/>
        <v xml:space="preserve">   </v>
      </c>
      <c r="Z942" s="72">
        <f t="shared" si="29"/>
        <v>0</v>
      </c>
    </row>
    <row r="943" spans="22:26" x14ac:dyDescent="0.3">
      <c r="V943" s="84" t="str">
        <f t="shared" si="28"/>
        <v xml:space="preserve">   </v>
      </c>
      <c r="Z943" s="72">
        <f t="shared" si="29"/>
        <v>0</v>
      </c>
    </row>
    <row r="944" spans="22:26" x14ac:dyDescent="0.3">
      <c r="V944" s="84" t="str">
        <f t="shared" si="28"/>
        <v xml:space="preserve">   </v>
      </c>
      <c r="Z944" s="72">
        <f t="shared" si="29"/>
        <v>0</v>
      </c>
    </row>
    <row r="945" spans="22:26" x14ac:dyDescent="0.3">
      <c r="V945" s="84" t="str">
        <f t="shared" si="28"/>
        <v xml:space="preserve">   </v>
      </c>
      <c r="Z945" s="72">
        <f t="shared" si="29"/>
        <v>0</v>
      </c>
    </row>
    <row r="946" spans="22:26" x14ac:dyDescent="0.3">
      <c r="V946" s="84" t="str">
        <f t="shared" si="28"/>
        <v xml:space="preserve">   </v>
      </c>
      <c r="Z946" s="72">
        <f t="shared" si="29"/>
        <v>0</v>
      </c>
    </row>
    <row r="947" spans="22:26" x14ac:dyDescent="0.3">
      <c r="V947" s="84" t="str">
        <f t="shared" si="28"/>
        <v xml:space="preserve">   </v>
      </c>
      <c r="Z947" s="72">
        <f t="shared" si="29"/>
        <v>0</v>
      </c>
    </row>
    <row r="948" spans="22:26" x14ac:dyDescent="0.3">
      <c r="V948" s="84" t="str">
        <f t="shared" si="28"/>
        <v xml:space="preserve">   </v>
      </c>
      <c r="Z948" s="72">
        <f t="shared" si="29"/>
        <v>0</v>
      </c>
    </row>
    <row r="949" spans="22:26" x14ac:dyDescent="0.3">
      <c r="V949" s="84" t="str">
        <f t="shared" si="28"/>
        <v xml:space="preserve">   </v>
      </c>
      <c r="Z949" s="72">
        <f t="shared" si="29"/>
        <v>0</v>
      </c>
    </row>
    <row r="950" spans="22:26" x14ac:dyDescent="0.3">
      <c r="V950" s="84" t="str">
        <f t="shared" si="28"/>
        <v xml:space="preserve">   </v>
      </c>
      <c r="Z950" s="72">
        <f t="shared" si="29"/>
        <v>0</v>
      </c>
    </row>
    <row r="951" spans="22:26" x14ac:dyDescent="0.3">
      <c r="V951" s="84" t="str">
        <f t="shared" si="28"/>
        <v xml:space="preserve">   </v>
      </c>
      <c r="Z951" s="72">
        <f t="shared" si="29"/>
        <v>0</v>
      </c>
    </row>
    <row r="952" spans="22:26" x14ac:dyDescent="0.3">
      <c r="V952" s="84" t="str">
        <f t="shared" si="28"/>
        <v xml:space="preserve">   </v>
      </c>
      <c r="Z952" s="72">
        <f t="shared" si="29"/>
        <v>0</v>
      </c>
    </row>
    <row r="953" spans="22:26" x14ac:dyDescent="0.3">
      <c r="V953" s="84" t="str">
        <f t="shared" si="28"/>
        <v xml:space="preserve">   </v>
      </c>
      <c r="Z953" s="72">
        <f t="shared" si="29"/>
        <v>0</v>
      </c>
    </row>
    <row r="954" spans="22:26" x14ac:dyDescent="0.3">
      <c r="V954" s="84" t="str">
        <f t="shared" si="28"/>
        <v xml:space="preserve">   </v>
      </c>
      <c r="Z954" s="72">
        <f t="shared" si="29"/>
        <v>0</v>
      </c>
    </row>
    <row r="955" spans="22:26" x14ac:dyDescent="0.3">
      <c r="V955" s="84" t="str">
        <f t="shared" si="28"/>
        <v xml:space="preserve">   </v>
      </c>
      <c r="Z955" s="72">
        <f t="shared" si="29"/>
        <v>0</v>
      </c>
    </row>
    <row r="956" spans="22:26" x14ac:dyDescent="0.3">
      <c r="V956" s="84" t="str">
        <f t="shared" si="28"/>
        <v xml:space="preserve">   </v>
      </c>
      <c r="Z956" s="72">
        <f t="shared" si="29"/>
        <v>0</v>
      </c>
    </row>
    <row r="957" spans="22:26" x14ac:dyDescent="0.3">
      <c r="V957" s="84" t="str">
        <f t="shared" si="28"/>
        <v xml:space="preserve">   </v>
      </c>
      <c r="Z957" s="72">
        <f t="shared" si="29"/>
        <v>0</v>
      </c>
    </row>
    <row r="958" spans="22:26" x14ac:dyDescent="0.3">
      <c r="V958" s="84" t="str">
        <f t="shared" si="28"/>
        <v xml:space="preserve">   </v>
      </c>
      <c r="Z958" s="72">
        <f t="shared" si="29"/>
        <v>0</v>
      </c>
    </row>
    <row r="959" spans="22:26" x14ac:dyDescent="0.3">
      <c r="V959" s="84" t="str">
        <f t="shared" si="28"/>
        <v xml:space="preserve">   </v>
      </c>
      <c r="Z959" s="72">
        <f t="shared" si="29"/>
        <v>0</v>
      </c>
    </row>
    <row r="960" spans="22:26" x14ac:dyDescent="0.3">
      <c r="V960" s="84" t="str">
        <f t="shared" si="28"/>
        <v xml:space="preserve">   </v>
      </c>
      <c r="Z960" s="72">
        <f t="shared" si="29"/>
        <v>0</v>
      </c>
    </row>
    <row r="961" spans="22:26" x14ac:dyDescent="0.3">
      <c r="V961" s="84" t="str">
        <f t="shared" si="28"/>
        <v xml:space="preserve">   </v>
      </c>
      <c r="Z961" s="72">
        <f t="shared" si="29"/>
        <v>0</v>
      </c>
    </row>
    <row r="962" spans="22:26" x14ac:dyDescent="0.3">
      <c r="V962" s="84" t="str">
        <f t="shared" si="28"/>
        <v xml:space="preserve">   </v>
      </c>
      <c r="Z962" s="72">
        <f t="shared" si="29"/>
        <v>0</v>
      </c>
    </row>
    <row r="963" spans="22:26" x14ac:dyDescent="0.3">
      <c r="V963" s="84" t="str">
        <f t="shared" si="28"/>
        <v xml:space="preserve">   </v>
      </c>
      <c r="Z963" s="72">
        <f t="shared" si="29"/>
        <v>0</v>
      </c>
    </row>
    <row r="964" spans="22:26" x14ac:dyDescent="0.3">
      <c r="V964" s="84" t="str">
        <f t="shared" ref="V964:V1027" si="30">IF(O964&gt;1,CONCATENATE(O964," ",TEXT(P964,"dd/mm/yy")," ",Q964," ",TEXT(R964,"dd/mm/yy")," ",S964," ",T964,","," ",U964),CONCATENATE(F964," ",E964," ",G964," ",H964))</f>
        <v xml:space="preserve">   </v>
      </c>
      <c r="Z964" s="72">
        <f t="shared" ref="Z964:Z1027" si="31">(X964+Y964)*W964</f>
        <v>0</v>
      </c>
    </row>
    <row r="965" spans="22:26" x14ac:dyDescent="0.3">
      <c r="V965" s="84" t="str">
        <f t="shared" si="30"/>
        <v xml:space="preserve">   </v>
      </c>
      <c r="Z965" s="72">
        <f t="shared" si="31"/>
        <v>0</v>
      </c>
    </row>
    <row r="966" spans="22:26" x14ac:dyDescent="0.3">
      <c r="V966" s="84" t="str">
        <f t="shared" si="30"/>
        <v xml:space="preserve">   </v>
      </c>
      <c r="Z966" s="72">
        <f t="shared" si="31"/>
        <v>0</v>
      </c>
    </row>
    <row r="967" spans="22:26" x14ac:dyDescent="0.3">
      <c r="V967" s="84" t="str">
        <f t="shared" si="30"/>
        <v xml:space="preserve">   </v>
      </c>
      <c r="Z967" s="72">
        <f t="shared" si="31"/>
        <v>0</v>
      </c>
    </row>
    <row r="968" spans="22:26" x14ac:dyDescent="0.3">
      <c r="V968" s="84" t="str">
        <f t="shared" si="30"/>
        <v xml:space="preserve">   </v>
      </c>
      <c r="Z968" s="72">
        <f t="shared" si="31"/>
        <v>0</v>
      </c>
    </row>
    <row r="969" spans="22:26" x14ac:dyDescent="0.3">
      <c r="V969" s="84" t="str">
        <f t="shared" si="30"/>
        <v xml:space="preserve">   </v>
      </c>
      <c r="Z969" s="72">
        <f t="shared" si="31"/>
        <v>0</v>
      </c>
    </row>
    <row r="970" spans="22:26" x14ac:dyDescent="0.3">
      <c r="V970" s="84" t="str">
        <f t="shared" si="30"/>
        <v xml:space="preserve">   </v>
      </c>
      <c r="Z970" s="72">
        <f t="shared" si="31"/>
        <v>0</v>
      </c>
    </row>
    <row r="971" spans="22:26" x14ac:dyDescent="0.3">
      <c r="V971" s="84" t="str">
        <f t="shared" si="30"/>
        <v xml:space="preserve">   </v>
      </c>
      <c r="Z971" s="72">
        <f t="shared" si="31"/>
        <v>0</v>
      </c>
    </row>
    <row r="972" spans="22:26" x14ac:dyDescent="0.3">
      <c r="V972" s="84" t="str">
        <f t="shared" si="30"/>
        <v xml:space="preserve">   </v>
      </c>
      <c r="Z972" s="72">
        <f t="shared" si="31"/>
        <v>0</v>
      </c>
    </row>
    <row r="973" spans="22:26" x14ac:dyDescent="0.3">
      <c r="V973" s="84" t="str">
        <f t="shared" si="30"/>
        <v xml:space="preserve">   </v>
      </c>
      <c r="Z973" s="72">
        <f t="shared" si="31"/>
        <v>0</v>
      </c>
    </row>
    <row r="974" spans="22:26" x14ac:dyDescent="0.3">
      <c r="V974" s="84" t="str">
        <f t="shared" si="30"/>
        <v xml:space="preserve">   </v>
      </c>
      <c r="Z974" s="72">
        <f t="shared" si="31"/>
        <v>0</v>
      </c>
    </row>
    <row r="975" spans="22:26" x14ac:dyDescent="0.3">
      <c r="V975" s="84" t="str">
        <f t="shared" si="30"/>
        <v xml:space="preserve">   </v>
      </c>
      <c r="Z975" s="72">
        <f t="shared" si="31"/>
        <v>0</v>
      </c>
    </row>
    <row r="976" spans="22:26" x14ac:dyDescent="0.3">
      <c r="V976" s="84" t="str">
        <f t="shared" si="30"/>
        <v xml:space="preserve">   </v>
      </c>
      <c r="Z976" s="72">
        <f t="shared" si="31"/>
        <v>0</v>
      </c>
    </row>
    <row r="977" spans="22:26" x14ac:dyDescent="0.3">
      <c r="V977" s="84" t="str">
        <f t="shared" si="30"/>
        <v xml:space="preserve">   </v>
      </c>
      <c r="Z977" s="72">
        <f t="shared" si="31"/>
        <v>0</v>
      </c>
    </row>
    <row r="978" spans="22:26" x14ac:dyDescent="0.3">
      <c r="V978" s="84" t="str">
        <f t="shared" si="30"/>
        <v xml:space="preserve">   </v>
      </c>
      <c r="Z978" s="72">
        <f t="shared" si="31"/>
        <v>0</v>
      </c>
    </row>
    <row r="979" spans="22:26" x14ac:dyDescent="0.3">
      <c r="V979" s="84" t="str">
        <f t="shared" si="30"/>
        <v xml:space="preserve">   </v>
      </c>
      <c r="Z979" s="72">
        <f t="shared" si="31"/>
        <v>0</v>
      </c>
    </row>
    <row r="980" spans="22:26" x14ac:dyDescent="0.3">
      <c r="V980" s="84" t="str">
        <f t="shared" si="30"/>
        <v xml:space="preserve">   </v>
      </c>
      <c r="Z980" s="72">
        <f t="shared" si="31"/>
        <v>0</v>
      </c>
    </row>
    <row r="981" spans="22:26" x14ac:dyDescent="0.3">
      <c r="V981" s="84" t="str">
        <f t="shared" si="30"/>
        <v xml:space="preserve">   </v>
      </c>
      <c r="Z981" s="72">
        <f t="shared" si="31"/>
        <v>0</v>
      </c>
    </row>
    <row r="982" spans="22:26" x14ac:dyDescent="0.3">
      <c r="V982" s="84" t="str">
        <f t="shared" si="30"/>
        <v xml:space="preserve">   </v>
      </c>
      <c r="Z982" s="72">
        <f t="shared" si="31"/>
        <v>0</v>
      </c>
    </row>
    <row r="983" spans="22:26" x14ac:dyDescent="0.3">
      <c r="V983" s="84" t="str">
        <f t="shared" si="30"/>
        <v xml:space="preserve">   </v>
      </c>
      <c r="Z983" s="72">
        <f t="shared" si="31"/>
        <v>0</v>
      </c>
    </row>
    <row r="984" spans="22:26" x14ac:dyDescent="0.3">
      <c r="V984" s="84" t="str">
        <f t="shared" si="30"/>
        <v xml:space="preserve">   </v>
      </c>
      <c r="Z984" s="72">
        <f t="shared" si="31"/>
        <v>0</v>
      </c>
    </row>
    <row r="985" spans="22:26" x14ac:dyDescent="0.3">
      <c r="V985" s="84" t="str">
        <f t="shared" si="30"/>
        <v xml:space="preserve">   </v>
      </c>
      <c r="Z985" s="72">
        <f t="shared" si="31"/>
        <v>0</v>
      </c>
    </row>
    <row r="986" spans="22:26" x14ac:dyDescent="0.3">
      <c r="V986" s="84" t="str">
        <f t="shared" si="30"/>
        <v xml:space="preserve">   </v>
      </c>
      <c r="Z986" s="72">
        <f t="shared" si="31"/>
        <v>0</v>
      </c>
    </row>
    <row r="987" spans="22:26" x14ac:dyDescent="0.3">
      <c r="V987" s="84" t="str">
        <f t="shared" si="30"/>
        <v xml:space="preserve">   </v>
      </c>
      <c r="Z987" s="72">
        <f t="shared" si="31"/>
        <v>0</v>
      </c>
    </row>
    <row r="988" spans="22:26" x14ac:dyDescent="0.3">
      <c r="V988" s="84" t="str">
        <f t="shared" si="30"/>
        <v xml:space="preserve">   </v>
      </c>
      <c r="Z988" s="72">
        <f t="shared" si="31"/>
        <v>0</v>
      </c>
    </row>
    <row r="989" spans="22:26" x14ac:dyDescent="0.3">
      <c r="V989" s="84" t="str">
        <f t="shared" si="30"/>
        <v xml:space="preserve">   </v>
      </c>
      <c r="Z989" s="72">
        <f t="shared" si="31"/>
        <v>0</v>
      </c>
    </row>
    <row r="990" spans="22:26" x14ac:dyDescent="0.3">
      <c r="V990" s="84" t="str">
        <f t="shared" si="30"/>
        <v xml:space="preserve">   </v>
      </c>
      <c r="Z990" s="72">
        <f t="shared" si="31"/>
        <v>0</v>
      </c>
    </row>
    <row r="991" spans="22:26" x14ac:dyDescent="0.3">
      <c r="V991" s="84" t="str">
        <f t="shared" si="30"/>
        <v xml:space="preserve">   </v>
      </c>
      <c r="Z991" s="72">
        <f t="shared" si="31"/>
        <v>0</v>
      </c>
    </row>
    <row r="992" spans="22:26" x14ac:dyDescent="0.3">
      <c r="V992" s="84" t="str">
        <f t="shared" si="30"/>
        <v xml:space="preserve">   </v>
      </c>
      <c r="Z992" s="72">
        <f t="shared" si="31"/>
        <v>0</v>
      </c>
    </row>
    <row r="993" spans="22:26" x14ac:dyDescent="0.3">
      <c r="V993" s="84" t="str">
        <f t="shared" si="30"/>
        <v xml:space="preserve">   </v>
      </c>
      <c r="Z993" s="72">
        <f t="shared" si="31"/>
        <v>0</v>
      </c>
    </row>
    <row r="994" spans="22:26" x14ac:dyDescent="0.3">
      <c r="V994" s="84" t="str">
        <f t="shared" si="30"/>
        <v xml:space="preserve">   </v>
      </c>
      <c r="Z994" s="72">
        <f t="shared" si="31"/>
        <v>0</v>
      </c>
    </row>
    <row r="995" spans="22:26" x14ac:dyDescent="0.3">
      <c r="V995" s="84" t="str">
        <f t="shared" si="30"/>
        <v xml:space="preserve">   </v>
      </c>
      <c r="Z995" s="72">
        <f t="shared" si="31"/>
        <v>0</v>
      </c>
    </row>
    <row r="996" spans="22:26" x14ac:dyDescent="0.3">
      <c r="V996" s="84" t="str">
        <f t="shared" si="30"/>
        <v xml:space="preserve">   </v>
      </c>
      <c r="Z996" s="72">
        <f t="shared" si="31"/>
        <v>0</v>
      </c>
    </row>
    <row r="997" spans="22:26" x14ac:dyDescent="0.3">
      <c r="V997" s="84" t="str">
        <f t="shared" si="30"/>
        <v xml:space="preserve">   </v>
      </c>
      <c r="Z997" s="72">
        <f t="shared" si="31"/>
        <v>0</v>
      </c>
    </row>
    <row r="998" spans="22:26" x14ac:dyDescent="0.3">
      <c r="V998" s="84" t="str">
        <f t="shared" si="30"/>
        <v xml:space="preserve">   </v>
      </c>
      <c r="Z998" s="72">
        <f t="shared" si="31"/>
        <v>0</v>
      </c>
    </row>
    <row r="999" spans="22:26" x14ac:dyDescent="0.3">
      <c r="V999" s="84" t="str">
        <f t="shared" si="30"/>
        <v xml:space="preserve">   </v>
      </c>
      <c r="Z999" s="72">
        <f t="shared" si="31"/>
        <v>0</v>
      </c>
    </row>
    <row r="1000" spans="22:26" x14ac:dyDescent="0.3">
      <c r="V1000" s="84" t="str">
        <f t="shared" si="30"/>
        <v xml:space="preserve">   </v>
      </c>
      <c r="Z1000" s="72">
        <f t="shared" si="31"/>
        <v>0</v>
      </c>
    </row>
    <row r="1001" spans="22:26" x14ac:dyDescent="0.3">
      <c r="V1001" s="84" t="str">
        <f t="shared" si="30"/>
        <v xml:space="preserve">   </v>
      </c>
      <c r="Z1001" s="72">
        <f t="shared" si="31"/>
        <v>0</v>
      </c>
    </row>
    <row r="1002" spans="22:26" x14ac:dyDescent="0.3">
      <c r="V1002" s="84" t="str">
        <f t="shared" si="30"/>
        <v xml:space="preserve">   </v>
      </c>
      <c r="Z1002" s="72">
        <f t="shared" si="31"/>
        <v>0</v>
      </c>
    </row>
    <row r="1003" spans="22:26" x14ac:dyDescent="0.3">
      <c r="V1003" s="84" t="str">
        <f t="shared" si="30"/>
        <v xml:space="preserve">   </v>
      </c>
      <c r="Z1003" s="72">
        <f t="shared" si="31"/>
        <v>0</v>
      </c>
    </row>
    <row r="1004" spans="22:26" x14ac:dyDescent="0.3">
      <c r="V1004" s="84" t="str">
        <f t="shared" si="30"/>
        <v xml:space="preserve">   </v>
      </c>
      <c r="Z1004" s="72">
        <f t="shared" si="31"/>
        <v>0</v>
      </c>
    </row>
    <row r="1005" spans="22:26" x14ac:dyDescent="0.3">
      <c r="V1005" s="84" t="str">
        <f t="shared" si="30"/>
        <v xml:space="preserve">   </v>
      </c>
      <c r="Z1005" s="72">
        <f t="shared" si="31"/>
        <v>0</v>
      </c>
    </row>
    <row r="1006" spans="22:26" x14ac:dyDescent="0.3">
      <c r="V1006" s="84" t="str">
        <f t="shared" si="30"/>
        <v xml:space="preserve">   </v>
      </c>
      <c r="Z1006" s="72">
        <f t="shared" si="31"/>
        <v>0</v>
      </c>
    </row>
    <row r="1007" spans="22:26" x14ac:dyDescent="0.3">
      <c r="V1007" s="84" t="str">
        <f t="shared" si="30"/>
        <v xml:space="preserve">   </v>
      </c>
      <c r="Z1007" s="72">
        <f t="shared" si="31"/>
        <v>0</v>
      </c>
    </row>
    <row r="1008" spans="22:26" x14ac:dyDescent="0.3">
      <c r="V1008" s="84" t="str">
        <f t="shared" si="30"/>
        <v xml:space="preserve">   </v>
      </c>
      <c r="Z1008" s="72">
        <f t="shared" si="31"/>
        <v>0</v>
      </c>
    </row>
    <row r="1009" spans="22:26" x14ac:dyDescent="0.3">
      <c r="V1009" s="84" t="str">
        <f t="shared" si="30"/>
        <v xml:space="preserve">   </v>
      </c>
      <c r="Z1009" s="72">
        <f t="shared" si="31"/>
        <v>0</v>
      </c>
    </row>
    <row r="1010" spans="22:26" x14ac:dyDescent="0.3">
      <c r="V1010" s="84" t="str">
        <f t="shared" si="30"/>
        <v xml:space="preserve">   </v>
      </c>
      <c r="Z1010" s="72">
        <f t="shared" si="31"/>
        <v>0</v>
      </c>
    </row>
    <row r="1011" spans="22:26" x14ac:dyDescent="0.3">
      <c r="V1011" s="84" t="str">
        <f t="shared" si="30"/>
        <v xml:space="preserve">   </v>
      </c>
      <c r="Z1011" s="72">
        <f t="shared" si="31"/>
        <v>0</v>
      </c>
    </row>
    <row r="1012" spans="22:26" x14ac:dyDescent="0.3">
      <c r="V1012" s="84" t="str">
        <f t="shared" si="30"/>
        <v xml:space="preserve">   </v>
      </c>
      <c r="Z1012" s="72">
        <f t="shared" si="31"/>
        <v>0</v>
      </c>
    </row>
    <row r="1013" spans="22:26" x14ac:dyDescent="0.3">
      <c r="V1013" s="84" t="str">
        <f t="shared" si="30"/>
        <v xml:space="preserve">   </v>
      </c>
      <c r="Z1013" s="72">
        <f t="shared" si="31"/>
        <v>0</v>
      </c>
    </row>
    <row r="1014" spans="22:26" x14ac:dyDescent="0.3">
      <c r="V1014" s="84" t="str">
        <f t="shared" si="30"/>
        <v xml:space="preserve">   </v>
      </c>
      <c r="Z1014" s="72">
        <f t="shared" si="31"/>
        <v>0</v>
      </c>
    </row>
    <row r="1015" spans="22:26" x14ac:dyDescent="0.3">
      <c r="V1015" s="84" t="str">
        <f t="shared" si="30"/>
        <v xml:space="preserve">   </v>
      </c>
      <c r="Z1015" s="72">
        <f t="shared" si="31"/>
        <v>0</v>
      </c>
    </row>
    <row r="1016" spans="22:26" x14ac:dyDescent="0.3">
      <c r="V1016" s="84" t="str">
        <f t="shared" si="30"/>
        <v xml:space="preserve">   </v>
      </c>
      <c r="Z1016" s="72">
        <f t="shared" si="31"/>
        <v>0</v>
      </c>
    </row>
    <row r="1017" spans="22:26" x14ac:dyDescent="0.3">
      <c r="V1017" s="84" t="str">
        <f t="shared" si="30"/>
        <v xml:space="preserve">   </v>
      </c>
      <c r="Z1017" s="72">
        <f t="shared" si="31"/>
        <v>0</v>
      </c>
    </row>
    <row r="1018" spans="22:26" x14ac:dyDescent="0.3">
      <c r="V1018" s="84" t="str">
        <f t="shared" si="30"/>
        <v xml:space="preserve">   </v>
      </c>
      <c r="Z1018" s="72">
        <f t="shared" si="31"/>
        <v>0</v>
      </c>
    </row>
    <row r="1019" spans="22:26" x14ac:dyDescent="0.3">
      <c r="V1019" s="84" t="str">
        <f t="shared" si="30"/>
        <v xml:space="preserve">   </v>
      </c>
      <c r="Z1019" s="72">
        <f t="shared" si="31"/>
        <v>0</v>
      </c>
    </row>
    <row r="1020" spans="22:26" x14ac:dyDescent="0.3">
      <c r="V1020" s="84" t="str">
        <f t="shared" si="30"/>
        <v xml:space="preserve">   </v>
      </c>
      <c r="Z1020" s="72">
        <f t="shared" si="31"/>
        <v>0</v>
      </c>
    </row>
    <row r="1021" spans="22:26" x14ac:dyDescent="0.3">
      <c r="V1021" s="84" t="str">
        <f t="shared" si="30"/>
        <v xml:space="preserve">   </v>
      </c>
      <c r="Z1021" s="72">
        <f t="shared" si="31"/>
        <v>0</v>
      </c>
    </row>
    <row r="1022" spans="22:26" x14ac:dyDescent="0.3">
      <c r="V1022" s="84" t="str">
        <f t="shared" si="30"/>
        <v xml:space="preserve">   </v>
      </c>
      <c r="Z1022" s="72">
        <f t="shared" si="31"/>
        <v>0</v>
      </c>
    </row>
    <row r="1023" spans="22:26" x14ac:dyDescent="0.3">
      <c r="V1023" s="84" t="str">
        <f t="shared" si="30"/>
        <v xml:space="preserve">   </v>
      </c>
      <c r="Z1023" s="72">
        <f t="shared" si="31"/>
        <v>0</v>
      </c>
    </row>
    <row r="1024" spans="22:26" x14ac:dyDescent="0.3">
      <c r="V1024" s="84" t="str">
        <f t="shared" si="30"/>
        <v xml:space="preserve">   </v>
      </c>
      <c r="Z1024" s="72">
        <f t="shared" si="31"/>
        <v>0</v>
      </c>
    </row>
    <row r="1025" spans="22:26" x14ac:dyDescent="0.3">
      <c r="V1025" s="84" t="str">
        <f t="shared" si="30"/>
        <v xml:space="preserve">   </v>
      </c>
      <c r="Z1025" s="72">
        <f t="shared" si="31"/>
        <v>0</v>
      </c>
    </row>
    <row r="1026" spans="22:26" x14ac:dyDescent="0.3">
      <c r="V1026" s="84" t="str">
        <f t="shared" si="30"/>
        <v xml:space="preserve">   </v>
      </c>
      <c r="Z1026" s="72">
        <f t="shared" si="31"/>
        <v>0</v>
      </c>
    </row>
    <row r="1027" spans="22:26" x14ac:dyDescent="0.3">
      <c r="V1027" s="84" t="str">
        <f t="shared" si="30"/>
        <v xml:space="preserve">   </v>
      </c>
      <c r="Z1027" s="72">
        <f t="shared" si="31"/>
        <v>0</v>
      </c>
    </row>
    <row r="1028" spans="22:26" x14ac:dyDescent="0.3">
      <c r="V1028" s="84" t="str">
        <f t="shared" ref="V1028:V1091" si="32">IF(O1028&gt;1,CONCATENATE(O1028," ",TEXT(P1028,"dd/mm/yy")," ",Q1028," ",TEXT(R1028,"dd/mm/yy")," ",S1028," ",T1028,","," ",U1028),CONCATENATE(F1028," ",E1028," ",G1028," ",H1028))</f>
        <v xml:space="preserve">   </v>
      </c>
      <c r="Z1028" s="72">
        <f t="shared" ref="Z1028:Z1091" si="33">(X1028+Y1028)*W1028</f>
        <v>0</v>
      </c>
    </row>
    <row r="1029" spans="22:26" x14ac:dyDescent="0.3">
      <c r="V1029" s="84" t="str">
        <f t="shared" si="32"/>
        <v xml:space="preserve">   </v>
      </c>
      <c r="Z1029" s="72">
        <f t="shared" si="33"/>
        <v>0</v>
      </c>
    </row>
    <row r="1030" spans="22:26" x14ac:dyDescent="0.3">
      <c r="V1030" s="84" t="str">
        <f t="shared" si="32"/>
        <v xml:space="preserve">   </v>
      </c>
      <c r="Z1030" s="72">
        <f t="shared" si="33"/>
        <v>0</v>
      </c>
    </row>
    <row r="1031" spans="22:26" x14ac:dyDescent="0.3">
      <c r="V1031" s="84" t="str">
        <f t="shared" si="32"/>
        <v xml:space="preserve">   </v>
      </c>
      <c r="Z1031" s="72">
        <f t="shared" si="33"/>
        <v>0</v>
      </c>
    </row>
    <row r="1032" spans="22:26" x14ac:dyDescent="0.3">
      <c r="V1032" s="84" t="str">
        <f t="shared" si="32"/>
        <v xml:space="preserve">   </v>
      </c>
      <c r="Z1032" s="72">
        <f t="shared" si="33"/>
        <v>0</v>
      </c>
    </row>
    <row r="1033" spans="22:26" x14ac:dyDescent="0.3">
      <c r="V1033" s="84" t="str">
        <f t="shared" si="32"/>
        <v xml:space="preserve">   </v>
      </c>
      <c r="Z1033" s="72">
        <f t="shared" si="33"/>
        <v>0</v>
      </c>
    </row>
    <row r="1034" spans="22:26" x14ac:dyDescent="0.3">
      <c r="V1034" s="84" t="str">
        <f t="shared" si="32"/>
        <v xml:space="preserve">   </v>
      </c>
      <c r="Z1034" s="72">
        <f t="shared" si="33"/>
        <v>0</v>
      </c>
    </row>
    <row r="1035" spans="22:26" x14ac:dyDescent="0.3">
      <c r="V1035" s="84" t="str">
        <f t="shared" si="32"/>
        <v xml:space="preserve">   </v>
      </c>
      <c r="Z1035" s="72">
        <f t="shared" si="33"/>
        <v>0</v>
      </c>
    </row>
    <row r="1036" spans="22:26" x14ac:dyDescent="0.3">
      <c r="V1036" s="84" t="str">
        <f t="shared" si="32"/>
        <v xml:space="preserve">   </v>
      </c>
      <c r="Z1036" s="72">
        <f t="shared" si="33"/>
        <v>0</v>
      </c>
    </row>
    <row r="1037" spans="22:26" x14ac:dyDescent="0.3">
      <c r="V1037" s="84" t="str">
        <f t="shared" si="32"/>
        <v xml:space="preserve">   </v>
      </c>
      <c r="Z1037" s="72">
        <f t="shared" si="33"/>
        <v>0</v>
      </c>
    </row>
    <row r="1038" spans="22:26" x14ac:dyDescent="0.3">
      <c r="V1038" s="84" t="str">
        <f t="shared" si="32"/>
        <v xml:space="preserve">   </v>
      </c>
      <c r="Z1038" s="72">
        <f t="shared" si="33"/>
        <v>0</v>
      </c>
    </row>
    <row r="1039" spans="22:26" x14ac:dyDescent="0.3">
      <c r="V1039" s="84" t="str">
        <f t="shared" si="32"/>
        <v xml:space="preserve">   </v>
      </c>
      <c r="Z1039" s="72">
        <f t="shared" si="33"/>
        <v>0</v>
      </c>
    </row>
    <row r="1040" spans="22:26" x14ac:dyDescent="0.3">
      <c r="V1040" s="84" t="str">
        <f t="shared" si="32"/>
        <v xml:space="preserve">   </v>
      </c>
      <c r="Z1040" s="72">
        <f t="shared" si="33"/>
        <v>0</v>
      </c>
    </row>
    <row r="1041" spans="22:26" x14ac:dyDescent="0.3">
      <c r="V1041" s="84" t="str">
        <f t="shared" si="32"/>
        <v xml:space="preserve">   </v>
      </c>
      <c r="Z1041" s="72">
        <f t="shared" si="33"/>
        <v>0</v>
      </c>
    </row>
    <row r="1042" spans="22:26" x14ac:dyDescent="0.3">
      <c r="V1042" s="84" t="str">
        <f t="shared" si="32"/>
        <v xml:space="preserve">   </v>
      </c>
      <c r="Z1042" s="72">
        <f t="shared" si="33"/>
        <v>0</v>
      </c>
    </row>
    <row r="1043" spans="22:26" x14ac:dyDescent="0.3">
      <c r="V1043" s="84" t="str">
        <f t="shared" si="32"/>
        <v xml:space="preserve">   </v>
      </c>
      <c r="Z1043" s="72">
        <f t="shared" si="33"/>
        <v>0</v>
      </c>
    </row>
    <row r="1044" spans="22:26" x14ac:dyDescent="0.3">
      <c r="V1044" s="84" t="str">
        <f t="shared" si="32"/>
        <v xml:space="preserve">   </v>
      </c>
      <c r="Z1044" s="72">
        <f t="shared" si="33"/>
        <v>0</v>
      </c>
    </row>
    <row r="1045" spans="22:26" x14ac:dyDescent="0.3">
      <c r="V1045" s="84" t="str">
        <f t="shared" si="32"/>
        <v xml:space="preserve">   </v>
      </c>
      <c r="Z1045" s="72">
        <f t="shared" si="33"/>
        <v>0</v>
      </c>
    </row>
    <row r="1046" spans="22:26" x14ac:dyDescent="0.3">
      <c r="V1046" s="84" t="str">
        <f t="shared" si="32"/>
        <v xml:space="preserve">   </v>
      </c>
      <c r="Z1046" s="72">
        <f t="shared" si="33"/>
        <v>0</v>
      </c>
    </row>
    <row r="1047" spans="22:26" x14ac:dyDescent="0.3">
      <c r="V1047" s="84" t="str">
        <f t="shared" si="32"/>
        <v xml:space="preserve">   </v>
      </c>
      <c r="Z1047" s="72">
        <f t="shared" si="33"/>
        <v>0</v>
      </c>
    </row>
    <row r="1048" spans="22:26" x14ac:dyDescent="0.3">
      <c r="V1048" s="84" t="str">
        <f t="shared" si="32"/>
        <v xml:space="preserve">   </v>
      </c>
      <c r="Z1048" s="72">
        <f t="shared" si="33"/>
        <v>0</v>
      </c>
    </row>
    <row r="1049" spans="22:26" x14ac:dyDescent="0.3">
      <c r="V1049" s="84" t="str">
        <f t="shared" si="32"/>
        <v xml:space="preserve">   </v>
      </c>
      <c r="Z1049" s="72">
        <f t="shared" si="33"/>
        <v>0</v>
      </c>
    </row>
    <row r="1050" spans="22:26" x14ac:dyDescent="0.3">
      <c r="V1050" s="84" t="str">
        <f t="shared" si="32"/>
        <v xml:space="preserve">   </v>
      </c>
      <c r="Z1050" s="72">
        <f t="shared" si="33"/>
        <v>0</v>
      </c>
    </row>
    <row r="1051" spans="22:26" x14ac:dyDescent="0.3">
      <c r="V1051" s="84" t="str">
        <f t="shared" si="32"/>
        <v xml:space="preserve">   </v>
      </c>
      <c r="Z1051" s="72">
        <f t="shared" si="33"/>
        <v>0</v>
      </c>
    </row>
    <row r="1052" spans="22:26" x14ac:dyDescent="0.3">
      <c r="V1052" s="84" t="str">
        <f t="shared" si="32"/>
        <v xml:space="preserve">   </v>
      </c>
      <c r="Z1052" s="72">
        <f t="shared" si="33"/>
        <v>0</v>
      </c>
    </row>
    <row r="1053" spans="22:26" x14ac:dyDescent="0.3">
      <c r="V1053" s="84" t="str">
        <f t="shared" si="32"/>
        <v xml:space="preserve">   </v>
      </c>
      <c r="Z1053" s="72">
        <f t="shared" si="33"/>
        <v>0</v>
      </c>
    </row>
    <row r="1054" spans="22:26" x14ac:dyDescent="0.3">
      <c r="V1054" s="84" t="str">
        <f t="shared" si="32"/>
        <v xml:space="preserve">   </v>
      </c>
      <c r="Z1054" s="72">
        <f t="shared" si="33"/>
        <v>0</v>
      </c>
    </row>
    <row r="1055" spans="22:26" x14ac:dyDescent="0.3">
      <c r="V1055" s="84" t="str">
        <f t="shared" si="32"/>
        <v xml:space="preserve">   </v>
      </c>
      <c r="Z1055" s="72">
        <f t="shared" si="33"/>
        <v>0</v>
      </c>
    </row>
    <row r="1056" spans="22:26" x14ac:dyDescent="0.3">
      <c r="V1056" s="84" t="str">
        <f t="shared" si="32"/>
        <v xml:space="preserve">   </v>
      </c>
      <c r="Z1056" s="72">
        <f t="shared" si="33"/>
        <v>0</v>
      </c>
    </row>
    <row r="1057" spans="22:26" x14ac:dyDescent="0.3">
      <c r="V1057" s="84" t="str">
        <f t="shared" si="32"/>
        <v xml:space="preserve">   </v>
      </c>
      <c r="Z1057" s="72">
        <f t="shared" si="33"/>
        <v>0</v>
      </c>
    </row>
    <row r="1058" spans="22:26" x14ac:dyDescent="0.3">
      <c r="V1058" s="84" t="str">
        <f t="shared" si="32"/>
        <v xml:space="preserve">   </v>
      </c>
      <c r="Z1058" s="72">
        <f t="shared" si="33"/>
        <v>0</v>
      </c>
    </row>
    <row r="1059" spans="22:26" x14ac:dyDescent="0.3">
      <c r="V1059" s="84" t="str">
        <f t="shared" si="32"/>
        <v xml:space="preserve">   </v>
      </c>
      <c r="Z1059" s="72">
        <f t="shared" si="33"/>
        <v>0</v>
      </c>
    </row>
    <row r="1060" spans="22:26" x14ac:dyDescent="0.3">
      <c r="V1060" s="84" t="str">
        <f t="shared" si="32"/>
        <v xml:space="preserve">   </v>
      </c>
      <c r="Z1060" s="72">
        <f t="shared" si="33"/>
        <v>0</v>
      </c>
    </row>
    <row r="1061" spans="22:26" x14ac:dyDescent="0.3">
      <c r="V1061" s="84" t="str">
        <f t="shared" si="32"/>
        <v xml:space="preserve">   </v>
      </c>
      <c r="Z1061" s="72">
        <f t="shared" si="33"/>
        <v>0</v>
      </c>
    </row>
    <row r="1062" spans="22:26" x14ac:dyDescent="0.3">
      <c r="V1062" s="84" t="str">
        <f t="shared" si="32"/>
        <v xml:space="preserve">   </v>
      </c>
      <c r="Z1062" s="72">
        <f t="shared" si="33"/>
        <v>0</v>
      </c>
    </row>
    <row r="1063" spans="22:26" x14ac:dyDescent="0.3">
      <c r="V1063" s="84" t="str">
        <f t="shared" si="32"/>
        <v xml:space="preserve">   </v>
      </c>
      <c r="Z1063" s="72">
        <f t="shared" si="33"/>
        <v>0</v>
      </c>
    </row>
    <row r="1064" spans="22:26" x14ac:dyDescent="0.3">
      <c r="V1064" s="84" t="str">
        <f t="shared" si="32"/>
        <v xml:space="preserve">   </v>
      </c>
      <c r="Z1064" s="72">
        <f t="shared" si="33"/>
        <v>0</v>
      </c>
    </row>
    <row r="1065" spans="22:26" x14ac:dyDescent="0.3">
      <c r="V1065" s="84" t="str">
        <f t="shared" si="32"/>
        <v xml:space="preserve">   </v>
      </c>
      <c r="Z1065" s="72">
        <f t="shared" si="33"/>
        <v>0</v>
      </c>
    </row>
    <row r="1066" spans="22:26" x14ac:dyDescent="0.3">
      <c r="V1066" s="84" t="str">
        <f t="shared" si="32"/>
        <v xml:space="preserve">   </v>
      </c>
      <c r="Z1066" s="72">
        <f t="shared" si="33"/>
        <v>0</v>
      </c>
    </row>
    <row r="1067" spans="22:26" x14ac:dyDescent="0.3">
      <c r="V1067" s="84" t="str">
        <f t="shared" si="32"/>
        <v xml:space="preserve">   </v>
      </c>
      <c r="Z1067" s="72">
        <f t="shared" si="33"/>
        <v>0</v>
      </c>
    </row>
    <row r="1068" spans="22:26" x14ac:dyDescent="0.3">
      <c r="V1068" s="84" t="str">
        <f t="shared" si="32"/>
        <v xml:space="preserve">   </v>
      </c>
      <c r="Z1068" s="72">
        <f t="shared" si="33"/>
        <v>0</v>
      </c>
    </row>
    <row r="1069" spans="22:26" x14ac:dyDescent="0.3">
      <c r="V1069" s="84" t="str">
        <f t="shared" si="32"/>
        <v xml:space="preserve">   </v>
      </c>
      <c r="Z1069" s="72">
        <f t="shared" si="33"/>
        <v>0</v>
      </c>
    </row>
    <row r="1070" spans="22:26" x14ac:dyDescent="0.3">
      <c r="V1070" s="84" t="str">
        <f t="shared" si="32"/>
        <v xml:space="preserve">   </v>
      </c>
      <c r="Z1070" s="72">
        <f t="shared" si="33"/>
        <v>0</v>
      </c>
    </row>
    <row r="1071" spans="22:26" x14ac:dyDescent="0.3">
      <c r="V1071" s="84" t="str">
        <f t="shared" si="32"/>
        <v xml:space="preserve">   </v>
      </c>
      <c r="Z1071" s="72">
        <f t="shared" si="33"/>
        <v>0</v>
      </c>
    </row>
    <row r="1072" spans="22:26" x14ac:dyDescent="0.3">
      <c r="V1072" s="84" t="str">
        <f t="shared" si="32"/>
        <v xml:space="preserve">   </v>
      </c>
      <c r="Z1072" s="72">
        <f t="shared" si="33"/>
        <v>0</v>
      </c>
    </row>
    <row r="1073" spans="22:26" x14ac:dyDescent="0.3">
      <c r="V1073" s="84" t="str">
        <f t="shared" si="32"/>
        <v xml:space="preserve">   </v>
      </c>
      <c r="Z1073" s="72">
        <f t="shared" si="33"/>
        <v>0</v>
      </c>
    </row>
    <row r="1074" spans="22:26" x14ac:dyDescent="0.3">
      <c r="V1074" s="84" t="str">
        <f t="shared" si="32"/>
        <v xml:space="preserve">   </v>
      </c>
      <c r="Z1074" s="72">
        <f t="shared" si="33"/>
        <v>0</v>
      </c>
    </row>
    <row r="1075" spans="22:26" x14ac:dyDescent="0.3">
      <c r="V1075" s="84" t="str">
        <f t="shared" si="32"/>
        <v xml:space="preserve">   </v>
      </c>
      <c r="Z1075" s="72">
        <f t="shared" si="33"/>
        <v>0</v>
      </c>
    </row>
    <row r="1076" spans="22:26" x14ac:dyDescent="0.3">
      <c r="V1076" s="84" t="str">
        <f t="shared" si="32"/>
        <v xml:space="preserve">   </v>
      </c>
      <c r="Z1076" s="72">
        <f t="shared" si="33"/>
        <v>0</v>
      </c>
    </row>
    <row r="1077" spans="22:26" x14ac:dyDescent="0.3">
      <c r="V1077" s="84" t="str">
        <f t="shared" si="32"/>
        <v xml:space="preserve">   </v>
      </c>
      <c r="Z1077" s="72">
        <f t="shared" si="33"/>
        <v>0</v>
      </c>
    </row>
    <row r="1078" spans="22:26" x14ac:dyDescent="0.3">
      <c r="V1078" s="84" t="str">
        <f t="shared" si="32"/>
        <v xml:space="preserve">   </v>
      </c>
      <c r="Z1078" s="72">
        <f t="shared" si="33"/>
        <v>0</v>
      </c>
    </row>
    <row r="1079" spans="22:26" x14ac:dyDescent="0.3">
      <c r="V1079" s="84" t="str">
        <f t="shared" si="32"/>
        <v xml:space="preserve">   </v>
      </c>
      <c r="Z1079" s="72">
        <f t="shared" si="33"/>
        <v>0</v>
      </c>
    </row>
    <row r="1080" spans="22:26" x14ac:dyDescent="0.3">
      <c r="V1080" s="84" t="str">
        <f t="shared" si="32"/>
        <v xml:space="preserve">   </v>
      </c>
      <c r="Z1080" s="72">
        <f t="shared" si="33"/>
        <v>0</v>
      </c>
    </row>
    <row r="1081" spans="22:26" x14ac:dyDescent="0.3">
      <c r="V1081" s="84" t="str">
        <f t="shared" si="32"/>
        <v xml:space="preserve">   </v>
      </c>
      <c r="Z1081" s="72">
        <f t="shared" si="33"/>
        <v>0</v>
      </c>
    </row>
    <row r="1082" spans="22:26" x14ac:dyDescent="0.3">
      <c r="V1082" s="84" t="str">
        <f t="shared" si="32"/>
        <v xml:space="preserve">   </v>
      </c>
      <c r="Z1082" s="72">
        <f t="shared" si="33"/>
        <v>0</v>
      </c>
    </row>
    <row r="1083" spans="22:26" x14ac:dyDescent="0.3">
      <c r="V1083" s="84" t="str">
        <f t="shared" si="32"/>
        <v xml:space="preserve">   </v>
      </c>
      <c r="Z1083" s="72">
        <f t="shared" si="33"/>
        <v>0</v>
      </c>
    </row>
    <row r="1084" spans="22:26" x14ac:dyDescent="0.3">
      <c r="V1084" s="84" t="str">
        <f t="shared" si="32"/>
        <v xml:space="preserve">   </v>
      </c>
      <c r="Z1084" s="72">
        <f t="shared" si="33"/>
        <v>0</v>
      </c>
    </row>
    <row r="1085" spans="22:26" x14ac:dyDescent="0.3">
      <c r="V1085" s="84" t="str">
        <f t="shared" si="32"/>
        <v xml:space="preserve">   </v>
      </c>
      <c r="Z1085" s="72">
        <f t="shared" si="33"/>
        <v>0</v>
      </c>
    </row>
    <row r="1086" spans="22:26" x14ac:dyDescent="0.3">
      <c r="V1086" s="84" t="str">
        <f t="shared" si="32"/>
        <v xml:space="preserve">   </v>
      </c>
      <c r="Z1086" s="72">
        <f t="shared" si="33"/>
        <v>0</v>
      </c>
    </row>
    <row r="1087" spans="22:26" x14ac:dyDescent="0.3">
      <c r="V1087" s="84" t="str">
        <f t="shared" si="32"/>
        <v xml:space="preserve">   </v>
      </c>
      <c r="Z1087" s="72">
        <f t="shared" si="33"/>
        <v>0</v>
      </c>
    </row>
    <row r="1088" spans="22:26" x14ac:dyDescent="0.3">
      <c r="V1088" s="84" t="str">
        <f t="shared" si="32"/>
        <v xml:space="preserve">   </v>
      </c>
      <c r="Z1088" s="72">
        <f t="shared" si="33"/>
        <v>0</v>
      </c>
    </row>
    <row r="1089" spans="22:26" x14ac:dyDescent="0.3">
      <c r="V1089" s="84" t="str">
        <f t="shared" si="32"/>
        <v xml:space="preserve">   </v>
      </c>
      <c r="Z1089" s="72">
        <f t="shared" si="33"/>
        <v>0</v>
      </c>
    </row>
    <row r="1090" spans="22:26" x14ac:dyDescent="0.3">
      <c r="V1090" s="84" t="str">
        <f t="shared" si="32"/>
        <v xml:space="preserve">   </v>
      </c>
      <c r="Z1090" s="72">
        <f t="shared" si="33"/>
        <v>0</v>
      </c>
    </row>
    <row r="1091" spans="22:26" x14ac:dyDescent="0.3">
      <c r="V1091" s="84" t="str">
        <f t="shared" si="32"/>
        <v xml:space="preserve">   </v>
      </c>
      <c r="Z1091" s="72">
        <f t="shared" si="33"/>
        <v>0</v>
      </c>
    </row>
    <row r="1092" spans="22:26" x14ac:dyDescent="0.3">
      <c r="V1092" s="84" t="str">
        <f t="shared" ref="V1092:V1140" si="34">IF(O1092&gt;1,CONCATENATE(O1092," ",TEXT(P1092,"dd/mm/yy")," ",Q1092," ",TEXT(R1092,"dd/mm/yy")," ",S1092," ",T1092,","," ",U1092),CONCATENATE(F1092," ",E1092," ",G1092," ",H1092))</f>
        <v xml:space="preserve">   </v>
      </c>
      <c r="Z1092" s="72">
        <f t="shared" ref="Z1092:Z1106" si="35">(X1092+Y1092)*W1092</f>
        <v>0</v>
      </c>
    </row>
    <row r="1093" spans="22:26" x14ac:dyDescent="0.3">
      <c r="V1093" s="84" t="str">
        <f t="shared" si="34"/>
        <v xml:space="preserve">   </v>
      </c>
      <c r="Z1093" s="72">
        <f t="shared" si="35"/>
        <v>0</v>
      </c>
    </row>
    <row r="1094" spans="22:26" x14ac:dyDescent="0.3">
      <c r="V1094" s="84" t="str">
        <f t="shared" si="34"/>
        <v xml:space="preserve">   </v>
      </c>
      <c r="Z1094" s="72">
        <f t="shared" si="35"/>
        <v>0</v>
      </c>
    </row>
    <row r="1095" spans="22:26" x14ac:dyDescent="0.3">
      <c r="V1095" s="84" t="str">
        <f t="shared" si="34"/>
        <v xml:space="preserve">   </v>
      </c>
      <c r="Z1095" s="72">
        <f t="shared" si="35"/>
        <v>0</v>
      </c>
    </row>
    <row r="1096" spans="22:26" x14ac:dyDescent="0.3">
      <c r="V1096" s="84" t="str">
        <f t="shared" si="34"/>
        <v xml:space="preserve">   </v>
      </c>
      <c r="Z1096" s="72">
        <f t="shared" si="35"/>
        <v>0</v>
      </c>
    </row>
    <row r="1097" spans="22:26" x14ac:dyDescent="0.3">
      <c r="V1097" s="84" t="str">
        <f t="shared" si="34"/>
        <v xml:space="preserve">   </v>
      </c>
      <c r="Z1097" s="72">
        <f t="shared" si="35"/>
        <v>0</v>
      </c>
    </row>
    <row r="1098" spans="22:26" x14ac:dyDescent="0.3">
      <c r="V1098" s="84" t="str">
        <f t="shared" si="34"/>
        <v xml:space="preserve">   </v>
      </c>
      <c r="Z1098" s="72">
        <f t="shared" si="35"/>
        <v>0</v>
      </c>
    </row>
    <row r="1099" spans="22:26" x14ac:dyDescent="0.3">
      <c r="V1099" s="84" t="str">
        <f t="shared" si="34"/>
        <v xml:space="preserve">   </v>
      </c>
      <c r="Z1099" s="72">
        <f t="shared" si="35"/>
        <v>0</v>
      </c>
    </row>
    <row r="1100" spans="22:26" x14ac:dyDescent="0.3">
      <c r="V1100" s="84" t="str">
        <f t="shared" si="34"/>
        <v xml:space="preserve">   </v>
      </c>
      <c r="Z1100" s="72">
        <f t="shared" si="35"/>
        <v>0</v>
      </c>
    </row>
    <row r="1101" spans="22:26" x14ac:dyDescent="0.3">
      <c r="V1101" s="84" t="str">
        <f t="shared" si="34"/>
        <v xml:space="preserve">   </v>
      </c>
      <c r="Z1101" s="72">
        <f t="shared" si="35"/>
        <v>0</v>
      </c>
    </row>
    <row r="1102" spans="22:26" x14ac:dyDescent="0.3">
      <c r="V1102" s="84" t="str">
        <f t="shared" si="34"/>
        <v xml:space="preserve">   </v>
      </c>
      <c r="Z1102" s="72">
        <f t="shared" si="35"/>
        <v>0</v>
      </c>
    </row>
    <row r="1103" spans="22:26" x14ac:dyDescent="0.3">
      <c r="V1103" s="84" t="str">
        <f t="shared" si="34"/>
        <v xml:space="preserve">   </v>
      </c>
      <c r="Z1103" s="72">
        <f t="shared" si="35"/>
        <v>0</v>
      </c>
    </row>
    <row r="1104" spans="22:26" x14ac:dyDescent="0.3">
      <c r="V1104" s="84" t="str">
        <f t="shared" si="34"/>
        <v xml:space="preserve">   </v>
      </c>
      <c r="Z1104" s="72">
        <f t="shared" si="35"/>
        <v>0</v>
      </c>
    </row>
    <row r="1105" spans="22:26" x14ac:dyDescent="0.3">
      <c r="V1105" s="84" t="str">
        <f t="shared" si="34"/>
        <v xml:space="preserve">   </v>
      </c>
      <c r="Z1105" s="72">
        <f t="shared" si="35"/>
        <v>0</v>
      </c>
    </row>
    <row r="1106" spans="22:26" x14ac:dyDescent="0.3">
      <c r="V1106" s="84" t="str">
        <f t="shared" si="34"/>
        <v xml:space="preserve">   </v>
      </c>
      <c r="Z1106" s="72">
        <f t="shared" si="35"/>
        <v>0</v>
      </c>
    </row>
    <row r="1107" spans="22:26" x14ac:dyDescent="0.3">
      <c r="V1107" s="84" t="str">
        <f t="shared" si="34"/>
        <v xml:space="preserve">   </v>
      </c>
    </row>
    <row r="1108" spans="22:26" x14ac:dyDescent="0.3">
      <c r="V1108" s="84" t="str">
        <f t="shared" si="34"/>
        <v xml:space="preserve">   </v>
      </c>
    </row>
    <row r="1109" spans="22:26" x14ac:dyDescent="0.3">
      <c r="V1109" s="84" t="str">
        <f t="shared" si="34"/>
        <v xml:space="preserve">   </v>
      </c>
    </row>
    <row r="1110" spans="22:26" x14ac:dyDescent="0.3">
      <c r="V1110" s="84" t="str">
        <f t="shared" si="34"/>
        <v xml:space="preserve">   </v>
      </c>
    </row>
    <row r="1111" spans="22:26" x14ac:dyDescent="0.3">
      <c r="V1111" s="84" t="str">
        <f t="shared" si="34"/>
        <v xml:space="preserve">   </v>
      </c>
    </row>
    <row r="1112" spans="22:26" x14ac:dyDescent="0.3">
      <c r="V1112" s="84" t="str">
        <f t="shared" si="34"/>
        <v xml:space="preserve">   </v>
      </c>
    </row>
    <row r="1113" spans="22:26" x14ac:dyDescent="0.3">
      <c r="V1113" s="84" t="str">
        <f t="shared" si="34"/>
        <v xml:space="preserve">   </v>
      </c>
    </row>
    <row r="1114" spans="22:26" x14ac:dyDescent="0.3">
      <c r="V1114" s="84" t="str">
        <f t="shared" si="34"/>
        <v xml:space="preserve">   </v>
      </c>
    </row>
    <row r="1115" spans="22:26" x14ac:dyDescent="0.3">
      <c r="V1115" s="84" t="str">
        <f t="shared" si="34"/>
        <v xml:space="preserve">   </v>
      </c>
    </row>
    <row r="1116" spans="22:26" x14ac:dyDescent="0.3">
      <c r="V1116" s="84" t="str">
        <f t="shared" si="34"/>
        <v xml:space="preserve">   </v>
      </c>
    </row>
    <row r="1117" spans="22:26" x14ac:dyDescent="0.3">
      <c r="V1117" s="84" t="str">
        <f t="shared" si="34"/>
        <v xml:space="preserve">   </v>
      </c>
    </row>
    <row r="1118" spans="22:26" x14ac:dyDescent="0.3">
      <c r="V1118" s="84" t="str">
        <f t="shared" si="34"/>
        <v xml:space="preserve">   </v>
      </c>
    </row>
    <row r="1119" spans="22:26" x14ac:dyDescent="0.3">
      <c r="V1119" s="84" t="str">
        <f t="shared" si="34"/>
        <v xml:space="preserve">   </v>
      </c>
    </row>
    <row r="1120" spans="22:26" x14ac:dyDescent="0.3">
      <c r="V1120" s="84" t="str">
        <f t="shared" si="34"/>
        <v xml:space="preserve">   </v>
      </c>
    </row>
    <row r="1121" spans="22:22" x14ac:dyDescent="0.3">
      <c r="V1121" s="84" t="str">
        <f t="shared" si="34"/>
        <v xml:space="preserve">   </v>
      </c>
    </row>
    <row r="1122" spans="22:22" x14ac:dyDescent="0.3">
      <c r="V1122" s="84" t="str">
        <f t="shared" si="34"/>
        <v xml:space="preserve">   </v>
      </c>
    </row>
    <row r="1123" spans="22:22" x14ac:dyDescent="0.3">
      <c r="V1123" s="84" t="str">
        <f t="shared" si="34"/>
        <v xml:space="preserve">   </v>
      </c>
    </row>
    <row r="1124" spans="22:22" x14ac:dyDescent="0.3">
      <c r="V1124" s="84" t="str">
        <f t="shared" si="34"/>
        <v xml:space="preserve">   </v>
      </c>
    </row>
    <row r="1125" spans="22:22" x14ac:dyDescent="0.3">
      <c r="V1125" s="84" t="str">
        <f t="shared" si="34"/>
        <v xml:space="preserve">   </v>
      </c>
    </row>
    <row r="1126" spans="22:22" x14ac:dyDescent="0.3">
      <c r="V1126" s="84" t="str">
        <f t="shared" si="34"/>
        <v xml:space="preserve">   </v>
      </c>
    </row>
    <row r="1127" spans="22:22" x14ac:dyDescent="0.3">
      <c r="V1127" s="84" t="str">
        <f t="shared" si="34"/>
        <v xml:space="preserve">   </v>
      </c>
    </row>
    <row r="1128" spans="22:22" x14ac:dyDescent="0.3">
      <c r="V1128" s="84" t="str">
        <f t="shared" si="34"/>
        <v xml:space="preserve">   </v>
      </c>
    </row>
    <row r="1129" spans="22:22" x14ac:dyDescent="0.3">
      <c r="V1129" s="84" t="str">
        <f t="shared" si="34"/>
        <v xml:space="preserve">   </v>
      </c>
    </row>
    <row r="1130" spans="22:22" x14ac:dyDescent="0.3">
      <c r="V1130" s="84" t="str">
        <f t="shared" si="34"/>
        <v xml:space="preserve">   </v>
      </c>
    </row>
    <row r="1131" spans="22:22" x14ac:dyDescent="0.3">
      <c r="V1131" s="84" t="str">
        <f t="shared" si="34"/>
        <v xml:space="preserve">   </v>
      </c>
    </row>
    <row r="1132" spans="22:22" x14ac:dyDescent="0.3">
      <c r="V1132" s="84" t="str">
        <f t="shared" si="34"/>
        <v xml:space="preserve">   </v>
      </c>
    </row>
    <row r="1133" spans="22:22" x14ac:dyDescent="0.3">
      <c r="V1133" s="84" t="str">
        <f t="shared" si="34"/>
        <v xml:space="preserve">   </v>
      </c>
    </row>
    <row r="1134" spans="22:22" x14ac:dyDescent="0.3">
      <c r="V1134" s="84" t="str">
        <f t="shared" si="34"/>
        <v xml:space="preserve">   </v>
      </c>
    </row>
    <row r="1135" spans="22:22" x14ac:dyDescent="0.3">
      <c r="V1135" s="84" t="str">
        <f t="shared" si="34"/>
        <v xml:space="preserve">   </v>
      </c>
    </row>
    <row r="1136" spans="22:22" x14ac:dyDescent="0.3">
      <c r="V1136" s="84" t="str">
        <f t="shared" si="34"/>
        <v xml:space="preserve">   </v>
      </c>
    </row>
    <row r="1137" spans="22:22" x14ac:dyDescent="0.3">
      <c r="V1137" s="84" t="str">
        <f t="shared" si="34"/>
        <v xml:space="preserve">   </v>
      </c>
    </row>
    <row r="1138" spans="22:22" x14ac:dyDescent="0.3">
      <c r="V1138" s="84" t="str">
        <f t="shared" si="34"/>
        <v xml:space="preserve">   </v>
      </c>
    </row>
    <row r="1139" spans="22:22" x14ac:dyDescent="0.3">
      <c r="V1139" s="84" t="str">
        <f t="shared" si="34"/>
        <v xml:space="preserve">   </v>
      </c>
    </row>
    <row r="1140" spans="22:22" x14ac:dyDescent="0.3">
      <c r="V1140" s="84" t="str">
        <f t="shared" si="34"/>
        <v xml:space="preserve">   </v>
      </c>
    </row>
    <row r="1048307" ht="15" customHeight="1" x14ac:dyDescent="0.3"/>
    <row r="1048315" ht="15" customHeight="1" x14ac:dyDescent="0.3"/>
  </sheetData>
  <autoFilter ref="A2:AB757"/>
  <mergeCells count="4">
    <mergeCell ref="A1:E1"/>
    <mergeCell ref="O1:U1"/>
    <mergeCell ref="F1:N1"/>
    <mergeCell ref="AC1:AC2"/>
  </mergeCells>
  <pageMargins left="0.7" right="0.7" top="0.75" bottom="0.75" header="0.3" footer="0.3"/>
  <pageSetup paperSize="9" orientation="portrait" horizontalDpi="4294967293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'Data List'!$K$2:$K$3</xm:f>
          </x14:formula1>
          <xm:sqref>M3:M1048576</xm:sqref>
        </x14:dataValidation>
        <x14:dataValidation type="list" allowBlank="1" showInputMessage="1" showErrorMessage="1">
          <x14:formula1>
            <xm:f>'Data List'!$E$2:$E$4</xm:f>
          </x14:formula1>
          <xm:sqref>D3:D1048576</xm:sqref>
        </x14:dataValidation>
        <x14:dataValidation type="list" allowBlank="1" showInputMessage="1" showErrorMessage="1">
          <x14:formula1>
            <xm:f>'Data List'!$B$2:$B$4</xm:f>
          </x14:formula1>
          <xm:sqref>B3:B1048576</xm:sqref>
        </x14:dataValidation>
        <x14:dataValidation type="list" allowBlank="1" showInputMessage="1" showErrorMessage="1">
          <x14:formula1>
            <xm:f>'Data List'!$A$2:$A$37</xm:f>
          </x14:formula1>
          <xm:sqref>A2:A1048576</xm:sqref>
        </x14:dataValidation>
        <x14:dataValidation type="list" allowBlank="1" showInputMessage="1" showErrorMessage="1">
          <x14:formula1>
            <xm:f>'Data List'!$D$2:$D$8</xm:f>
          </x14:formula1>
          <xm:sqref>C1 C3:C1048576</xm:sqref>
        </x14:dataValidation>
        <x14:dataValidation type="list" allowBlank="1" showInputMessage="1" showErrorMessage="1">
          <x14:formula1>
            <xm:f>'Data List'!$A$15:$A$37</xm:f>
          </x14:formula1>
          <xm:sqref>AC3:AC13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zoomScale="80" zoomScaleNormal="80" workbookViewId="0">
      <selection activeCell="A3" sqref="A3:N3"/>
    </sheetView>
  </sheetViews>
  <sheetFormatPr defaultRowHeight="14.4" x14ac:dyDescent="0.3"/>
  <cols>
    <col min="1" max="1" width="10.88671875" style="14" customWidth="1"/>
    <col min="2" max="3" width="24.88671875" style="44" customWidth="1"/>
    <col min="4" max="4" width="17.88671875" style="44" customWidth="1"/>
    <col min="5" max="5" width="23.109375" style="44" bestFit="1" customWidth="1"/>
    <col min="6" max="7" width="11.44140625" style="11" bestFit="1" customWidth="1"/>
    <col min="8" max="8" width="13.33203125" style="67" customWidth="1"/>
    <col min="9" max="9" width="11.5546875" style="67" customWidth="1"/>
    <col min="10" max="10" width="12" style="67" customWidth="1"/>
    <col min="11" max="11" width="12.44140625" style="67" customWidth="1"/>
    <col min="12" max="12" width="34.6640625" customWidth="1"/>
    <col min="13" max="13" width="31.6640625" customWidth="1"/>
    <col min="14" max="14" width="13.5546875" style="65" customWidth="1"/>
  </cols>
  <sheetData>
    <row r="1" spans="1:14" ht="30.75" customHeight="1" x14ac:dyDescent="0.3">
      <c r="A1" s="175" t="s">
        <v>105</v>
      </c>
      <c r="B1" s="175"/>
      <c r="C1" s="175"/>
      <c r="D1" s="175"/>
      <c r="E1" s="175"/>
      <c r="F1" s="175"/>
      <c r="G1" s="175"/>
      <c r="H1" s="161" t="s">
        <v>106</v>
      </c>
      <c r="I1" s="161"/>
      <c r="J1" s="161"/>
      <c r="K1" s="176"/>
      <c r="L1" s="177" t="s">
        <v>74</v>
      </c>
      <c r="M1" s="177"/>
      <c r="N1" s="151" t="s">
        <v>75</v>
      </c>
    </row>
    <row r="2" spans="1:14" ht="103.5" customHeight="1" x14ac:dyDescent="0.3">
      <c r="A2" s="69" t="s">
        <v>76</v>
      </c>
      <c r="B2" s="56" t="s">
        <v>107</v>
      </c>
      <c r="C2" s="56" t="s">
        <v>30</v>
      </c>
      <c r="D2" s="56" t="s">
        <v>108</v>
      </c>
      <c r="E2" s="56" t="s">
        <v>109</v>
      </c>
      <c r="F2" s="46" t="s">
        <v>110</v>
      </c>
      <c r="G2" s="46" t="s">
        <v>111</v>
      </c>
      <c r="H2" s="20" t="s">
        <v>112</v>
      </c>
      <c r="I2" s="20" t="s">
        <v>113</v>
      </c>
      <c r="J2" s="20" t="s">
        <v>114</v>
      </c>
      <c r="K2" s="45" t="s">
        <v>101</v>
      </c>
      <c r="L2" s="47" t="s">
        <v>85</v>
      </c>
      <c r="M2" s="66" t="s">
        <v>86</v>
      </c>
      <c r="N2" s="152"/>
    </row>
    <row r="3" spans="1:14" x14ac:dyDescent="0.3">
      <c r="A3" s="130">
        <v>44562</v>
      </c>
      <c r="B3" s="131" t="s">
        <v>87</v>
      </c>
      <c r="C3" s="131" t="s">
        <v>37</v>
      </c>
      <c r="D3" s="131" t="s">
        <v>115</v>
      </c>
      <c r="E3" s="131" t="s">
        <v>116</v>
      </c>
      <c r="F3" s="132">
        <v>44411</v>
      </c>
      <c r="G3" s="132">
        <v>44420</v>
      </c>
      <c r="H3" s="133" t="s">
        <v>47</v>
      </c>
      <c r="I3" s="133" t="s">
        <v>43</v>
      </c>
      <c r="J3" s="133" t="s">
        <v>43</v>
      </c>
      <c r="K3" s="133" t="s">
        <v>47</v>
      </c>
      <c r="L3" s="134"/>
      <c r="M3" s="134"/>
      <c r="N3" s="125"/>
    </row>
  </sheetData>
  <mergeCells count="4">
    <mergeCell ref="A1:G1"/>
    <mergeCell ref="H1:K1"/>
    <mergeCell ref="L1:M1"/>
    <mergeCell ref="N1:N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'Data List'!$AD$2:$AD$4</xm:f>
          </x14:formula1>
          <xm:sqref>H3:K1048576</xm:sqref>
        </x14:dataValidation>
        <x14:dataValidation type="list" allowBlank="1" showInputMessage="1" showErrorMessage="1">
          <x14:formula1>
            <xm:f>'Data List'!$A$13:$A$37</xm:f>
          </x14:formula1>
          <xm:sqref>A3:A1048576</xm:sqref>
        </x14:dataValidation>
        <x14:dataValidation type="list" allowBlank="1" showInputMessage="1" showErrorMessage="1">
          <x14:formula1>
            <xm:f>'Data List'!$AE$2:$AE$3</xm:f>
          </x14:formula1>
          <xm:sqref>C3:C1048576</xm:sqref>
        </x14:dataValidation>
        <x14:dataValidation type="list" allowBlank="1" showInputMessage="1" showErrorMessage="1">
          <x14:formula1>
            <xm:f>'Data List'!$A$15:$A$37</xm:f>
          </x14:formula1>
          <xm:sqref>N3:N1048576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A1FF9CE593CA4295332E27195C5B59" ma:contentTypeVersion="13" ma:contentTypeDescription="Create a new document." ma:contentTypeScope="" ma:versionID="c161c928260d2c37b2f977a07ca09afa">
  <xsd:schema xmlns:xsd="http://www.w3.org/2001/XMLSchema" xmlns:xs="http://www.w3.org/2001/XMLSchema" xmlns:p="http://schemas.microsoft.com/office/2006/metadata/properties" xmlns:ns2="c997a5fe-bbbc-4a19-8361-7d4cc72432fe" xmlns:ns3="b43cbad0-592c-4630-b309-838e42cc8aa8" targetNamespace="http://schemas.microsoft.com/office/2006/metadata/properties" ma:root="true" ma:fieldsID="3eb2f1c0e35f8fbd2f031e6b6e761349" ns2:_="" ns3:_="">
    <xsd:import namespace="c997a5fe-bbbc-4a19-8361-7d4cc72432fe"/>
    <xsd:import namespace="b43cbad0-592c-4630-b309-838e42cc8a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97a5fe-bbbc-4a19-8361-7d4cc72432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3cbad0-592c-4630-b309-838e42cc8aa8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ECC714-FA64-466E-B5CB-3DFF3AC25581}">
  <ds:schemaRefs>
    <ds:schemaRef ds:uri="http://schemas.microsoft.com/office/2006/metadata/properties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documentManagement/types"/>
    <ds:schemaRef ds:uri="c997a5fe-bbbc-4a19-8361-7d4cc72432fe"/>
    <ds:schemaRef ds:uri="b43cbad0-592c-4630-b309-838e42cc8aa8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DD85A05-E838-4645-A490-654B4E3B16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97a5fe-bbbc-4a19-8361-7d4cc72432fe"/>
    <ds:schemaRef ds:uri="b43cbad0-592c-4630-b309-838e42cc8a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F181577-2894-4AD7-A8C9-8B7D0A71BBF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Data List</vt:lpstr>
      <vt:lpstr>Confirmed Staff Salaries</vt:lpstr>
      <vt:lpstr>Staff Costs Evidence Submission</vt:lpstr>
      <vt:lpstr>Apprenticeship Levy Evidence</vt:lpstr>
      <vt:lpstr>Other Direct Costs</vt:lpstr>
      <vt:lpstr>Claims Sheet</vt:lpstr>
      <vt:lpstr>Participant Evidence Submission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Kay Skidmore</dc:creator>
  <cp:keywords/>
  <dc:description/>
  <cp:lastModifiedBy>Staff</cp:lastModifiedBy>
  <cp:revision/>
  <dcterms:created xsi:type="dcterms:W3CDTF">2020-12-08T13:01:22Z</dcterms:created>
  <dcterms:modified xsi:type="dcterms:W3CDTF">2022-01-07T16:54:19Z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0x010100B7A1FF9CE593CA4295332E27195C5B59</vt:lpwstr>
  </property>
</Properties>
</file>